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Matt\Desktop\"/>
    </mc:Choice>
  </mc:AlternateContent>
  <xr:revisionPtr revIDLastSave="0" documentId="13_ncr:1_{2AF549DE-8ED8-487E-A8E5-1F1DE3875788}" xr6:coauthVersionLast="47" xr6:coauthVersionMax="47" xr10:uidLastSave="{00000000-0000-0000-0000-000000000000}"/>
  <bookViews>
    <workbookView xWindow="-120" yWindow="-120" windowWidth="38640" windowHeight="21240" activeTab="1" xr2:uid="{00000000-000D-0000-FFFF-FFFF00000000}"/>
  </bookViews>
  <sheets>
    <sheet name="Aggregated BOM" sheetId="1" r:id="rId1"/>
    <sheet name="Itemized BOM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823" i="2" l="1"/>
  <c r="N2823" i="2"/>
  <c r="M2823" i="2"/>
  <c r="J2823" i="2"/>
  <c r="D2823" i="2"/>
  <c r="O2822" i="2"/>
  <c r="N2822" i="2"/>
  <c r="M2822" i="2"/>
  <c r="J2822" i="2"/>
  <c r="D2822" i="2"/>
  <c r="O2821" i="2"/>
  <c r="N2821" i="2"/>
  <c r="M2821" i="2"/>
  <c r="J2821" i="2"/>
  <c r="D2821" i="2"/>
  <c r="O2820" i="2"/>
  <c r="N2820" i="2"/>
  <c r="M2820" i="2"/>
  <c r="J2820" i="2"/>
  <c r="D2820" i="2"/>
  <c r="O2819" i="2"/>
  <c r="N2819" i="2"/>
  <c r="M2819" i="2"/>
  <c r="J2819" i="2"/>
  <c r="D2819" i="2"/>
  <c r="O2818" i="2"/>
  <c r="N2818" i="2"/>
  <c r="M2818" i="2"/>
  <c r="J2818" i="2"/>
  <c r="D2818" i="2"/>
  <c r="O2817" i="2"/>
  <c r="N2817" i="2"/>
  <c r="M2817" i="2"/>
  <c r="J2817" i="2"/>
  <c r="D2817" i="2"/>
  <c r="O2816" i="2"/>
  <c r="N2816" i="2"/>
  <c r="M2816" i="2"/>
  <c r="J2816" i="2"/>
  <c r="D2816" i="2"/>
  <c r="O2815" i="2"/>
  <c r="N2815" i="2"/>
  <c r="M2815" i="2"/>
  <c r="J2815" i="2"/>
  <c r="D2815" i="2"/>
  <c r="O2814" i="2"/>
  <c r="N2814" i="2"/>
  <c r="M2814" i="2"/>
  <c r="J2814" i="2"/>
  <c r="D2814" i="2"/>
  <c r="O2813" i="2"/>
  <c r="N2813" i="2"/>
  <c r="M2813" i="2"/>
  <c r="J2813" i="2"/>
  <c r="D2813" i="2"/>
  <c r="O2812" i="2"/>
  <c r="N2812" i="2"/>
  <c r="M2812" i="2"/>
  <c r="J2812" i="2"/>
  <c r="D2812" i="2"/>
  <c r="O2811" i="2"/>
  <c r="N2811" i="2"/>
  <c r="M2811" i="2"/>
  <c r="J2811" i="2"/>
  <c r="D2811" i="2"/>
  <c r="O2810" i="2"/>
  <c r="N2810" i="2"/>
  <c r="M2810" i="2"/>
  <c r="J2810" i="2"/>
  <c r="D2810" i="2"/>
  <c r="O2809" i="2"/>
  <c r="N2809" i="2"/>
  <c r="M2809" i="2"/>
  <c r="J2809" i="2"/>
  <c r="D2809" i="2"/>
  <c r="O2808" i="2"/>
  <c r="N2808" i="2"/>
  <c r="M2808" i="2"/>
  <c r="J2808" i="2"/>
  <c r="D2808" i="2"/>
  <c r="O2807" i="2"/>
  <c r="N2807" i="2"/>
  <c r="M2807" i="2"/>
  <c r="J2807" i="2"/>
  <c r="D2807" i="2"/>
  <c r="O2806" i="2"/>
  <c r="N2806" i="2"/>
  <c r="M2806" i="2"/>
  <c r="J2806" i="2"/>
  <c r="D2806" i="2"/>
  <c r="O2805" i="2"/>
  <c r="N2805" i="2"/>
  <c r="M2805" i="2"/>
  <c r="J2805" i="2"/>
  <c r="D2805" i="2"/>
  <c r="O2804" i="2"/>
  <c r="N2804" i="2"/>
  <c r="M2804" i="2"/>
  <c r="J2804" i="2"/>
  <c r="D2804" i="2"/>
  <c r="O2803" i="2"/>
  <c r="N2803" i="2"/>
  <c r="M2803" i="2"/>
  <c r="J2803" i="2"/>
  <c r="D2803" i="2"/>
  <c r="O2802" i="2"/>
  <c r="N2802" i="2"/>
  <c r="M2802" i="2"/>
  <c r="J2802" i="2"/>
  <c r="D2802" i="2"/>
  <c r="O2801" i="2"/>
  <c r="N2801" i="2"/>
  <c r="M2801" i="2"/>
  <c r="J2801" i="2"/>
  <c r="D2801" i="2"/>
  <c r="O2800" i="2"/>
  <c r="N2800" i="2"/>
  <c r="M2800" i="2"/>
  <c r="J2800" i="2"/>
  <c r="D2800" i="2"/>
  <c r="O2799" i="2"/>
  <c r="N2799" i="2"/>
  <c r="M2799" i="2"/>
  <c r="J2799" i="2"/>
  <c r="D2799" i="2"/>
  <c r="O2798" i="2"/>
  <c r="N2798" i="2"/>
  <c r="M2798" i="2"/>
  <c r="J2798" i="2"/>
  <c r="D2798" i="2"/>
  <c r="O2797" i="2"/>
  <c r="N2797" i="2"/>
  <c r="M2797" i="2"/>
  <c r="J2797" i="2"/>
  <c r="D2797" i="2"/>
  <c r="O2796" i="2"/>
  <c r="N2796" i="2"/>
  <c r="M2796" i="2"/>
  <c r="J2796" i="2"/>
  <c r="D2796" i="2"/>
  <c r="O2795" i="2"/>
  <c r="N2795" i="2"/>
  <c r="M2795" i="2"/>
  <c r="J2795" i="2"/>
  <c r="D2795" i="2"/>
  <c r="O2794" i="2"/>
  <c r="N2794" i="2"/>
  <c r="M2794" i="2"/>
  <c r="J2794" i="2"/>
  <c r="D2794" i="2"/>
  <c r="O2793" i="2"/>
  <c r="N2793" i="2"/>
  <c r="M2793" i="2"/>
  <c r="J2793" i="2"/>
  <c r="D2793" i="2"/>
  <c r="O2792" i="2"/>
  <c r="N2792" i="2"/>
  <c r="M2792" i="2"/>
  <c r="J2792" i="2"/>
  <c r="D2792" i="2"/>
  <c r="O2791" i="2"/>
  <c r="N2791" i="2"/>
  <c r="M2791" i="2"/>
  <c r="J2791" i="2"/>
  <c r="D2791" i="2"/>
  <c r="O2790" i="2"/>
  <c r="N2790" i="2"/>
  <c r="M2790" i="2"/>
  <c r="J2790" i="2"/>
  <c r="D2790" i="2"/>
  <c r="O2789" i="2"/>
  <c r="N2789" i="2"/>
  <c r="M2789" i="2"/>
  <c r="J2789" i="2"/>
  <c r="D2789" i="2"/>
  <c r="O2788" i="2"/>
  <c r="N2788" i="2"/>
  <c r="M2788" i="2"/>
  <c r="J2788" i="2"/>
  <c r="D2788" i="2"/>
  <c r="O2787" i="2"/>
  <c r="N2787" i="2"/>
  <c r="M2787" i="2"/>
  <c r="J2787" i="2"/>
  <c r="D2787" i="2"/>
  <c r="O2786" i="2"/>
  <c r="N2786" i="2"/>
  <c r="M2786" i="2"/>
  <c r="J2786" i="2"/>
  <c r="D2786" i="2"/>
  <c r="O2785" i="2"/>
  <c r="N2785" i="2"/>
  <c r="M2785" i="2"/>
  <c r="J2785" i="2"/>
  <c r="D2785" i="2"/>
  <c r="O2784" i="2"/>
  <c r="N2784" i="2"/>
  <c r="M2784" i="2"/>
  <c r="J2784" i="2"/>
  <c r="D2784" i="2"/>
  <c r="O2783" i="2"/>
  <c r="N2783" i="2"/>
  <c r="M2783" i="2"/>
  <c r="J2783" i="2"/>
  <c r="D2783" i="2"/>
  <c r="O2782" i="2"/>
  <c r="N2782" i="2"/>
  <c r="M2782" i="2"/>
  <c r="J2782" i="2"/>
  <c r="D2782" i="2"/>
  <c r="O2781" i="2"/>
  <c r="N2781" i="2"/>
  <c r="M2781" i="2"/>
  <c r="J2781" i="2"/>
  <c r="D2781" i="2"/>
  <c r="O2780" i="2"/>
  <c r="N2780" i="2"/>
  <c r="M2780" i="2"/>
  <c r="J2780" i="2"/>
  <c r="D2780" i="2"/>
  <c r="O2779" i="2"/>
  <c r="N2779" i="2"/>
  <c r="M2779" i="2"/>
  <c r="J2779" i="2"/>
  <c r="D2779" i="2"/>
  <c r="O2778" i="2"/>
  <c r="N2778" i="2"/>
  <c r="M2778" i="2"/>
  <c r="J2778" i="2"/>
  <c r="D2778" i="2"/>
  <c r="O2777" i="2"/>
  <c r="N2777" i="2"/>
  <c r="M2777" i="2"/>
  <c r="J2777" i="2"/>
  <c r="D2777" i="2"/>
  <c r="O2776" i="2"/>
  <c r="N2776" i="2"/>
  <c r="M2776" i="2"/>
  <c r="J2776" i="2"/>
  <c r="D2776" i="2"/>
  <c r="O2775" i="2"/>
  <c r="N2775" i="2"/>
  <c r="M2775" i="2"/>
  <c r="J2775" i="2"/>
  <c r="D2775" i="2"/>
  <c r="O2774" i="2"/>
  <c r="N2774" i="2"/>
  <c r="M2774" i="2"/>
  <c r="J2774" i="2"/>
  <c r="D2774" i="2"/>
  <c r="O2773" i="2"/>
  <c r="N2773" i="2"/>
  <c r="M2773" i="2"/>
  <c r="J2773" i="2"/>
  <c r="D2773" i="2"/>
  <c r="O2772" i="2"/>
  <c r="N2772" i="2"/>
  <c r="M2772" i="2"/>
  <c r="J2772" i="2"/>
  <c r="D2772" i="2"/>
  <c r="O2771" i="2"/>
  <c r="N2771" i="2"/>
  <c r="M2771" i="2"/>
  <c r="J2771" i="2"/>
  <c r="D2771" i="2"/>
  <c r="O2770" i="2"/>
  <c r="N2770" i="2"/>
  <c r="M2770" i="2"/>
  <c r="J2770" i="2"/>
  <c r="D2770" i="2"/>
  <c r="O2769" i="2"/>
  <c r="N2769" i="2"/>
  <c r="M2769" i="2"/>
  <c r="J2769" i="2"/>
  <c r="D2769" i="2"/>
  <c r="O2768" i="2"/>
  <c r="N2768" i="2"/>
  <c r="M2768" i="2"/>
  <c r="J2768" i="2"/>
  <c r="D2768" i="2"/>
  <c r="O2767" i="2"/>
  <c r="N2767" i="2"/>
  <c r="M2767" i="2"/>
  <c r="J2767" i="2"/>
  <c r="D2767" i="2"/>
  <c r="O2766" i="2"/>
  <c r="N2766" i="2"/>
  <c r="M2766" i="2"/>
  <c r="J2766" i="2"/>
  <c r="D2766" i="2"/>
  <c r="O2765" i="2"/>
  <c r="N2765" i="2"/>
  <c r="M2765" i="2"/>
  <c r="J2765" i="2"/>
  <c r="D2765" i="2"/>
  <c r="O2764" i="2"/>
  <c r="N2764" i="2"/>
  <c r="M2764" i="2"/>
  <c r="J2764" i="2"/>
  <c r="D2764" i="2"/>
  <c r="O2763" i="2"/>
  <c r="N2763" i="2"/>
  <c r="M2763" i="2"/>
  <c r="J2763" i="2"/>
  <c r="D2763" i="2"/>
  <c r="O2762" i="2"/>
  <c r="N2762" i="2"/>
  <c r="M2762" i="2"/>
  <c r="J2762" i="2"/>
  <c r="D2762" i="2"/>
  <c r="O2761" i="2"/>
  <c r="N2761" i="2"/>
  <c r="M2761" i="2"/>
  <c r="J2761" i="2"/>
  <c r="D2761" i="2"/>
  <c r="O2760" i="2"/>
  <c r="N2760" i="2"/>
  <c r="M2760" i="2"/>
  <c r="J2760" i="2"/>
  <c r="D2760" i="2"/>
  <c r="O2759" i="2"/>
  <c r="N2759" i="2"/>
  <c r="M2759" i="2"/>
  <c r="J2759" i="2"/>
  <c r="D2759" i="2"/>
  <c r="O2758" i="2"/>
  <c r="N2758" i="2"/>
  <c r="M2758" i="2"/>
  <c r="J2758" i="2"/>
  <c r="D2758" i="2"/>
  <c r="O2757" i="2"/>
  <c r="N2757" i="2"/>
  <c r="M2757" i="2"/>
  <c r="J2757" i="2"/>
  <c r="D2757" i="2"/>
  <c r="O2756" i="2"/>
  <c r="N2756" i="2"/>
  <c r="M2756" i="2"/>
  <c r="J2756" i="2"/>
  <c r="D2756" i="2"/>
  <c r="O2755" i="2"/>
  <c r="N2755" i="2"/>
  <c r="M2755" i="2"/>
  <c r="J2755" i="2"/>
  <c r="D2755" i="2"/>
  <c r="O2754" i="2"/>
  <c r="N2754" i="2"/>
  <c r="M2754" i="2"/>
  <c r="J2754" i="2"/>
  <c r="D2754" i="2"/>
  <c r="O2753" i="2"/>
  <c r="N2753" i="2"/>
  <c r="M2753" i="2"/>
  <c r="J2753" i="2"/>
  <c r="D2753" i="2"/>
  <c r="O2752" i="2"/>
  <c r="N2752" i="2"/>
  <c r="M2752" i="2"/>
  <c r="J2752" i="2"/>
  <c r="D2752" i="2"/>
  <c r="O2751" i="2"/>
  <c r="N2751" i="2"/>
  <c r="M2751" i="2"/>
  <c r="J2751" i="2"/>
  <c r="D2751" i="2"/>
  <c r="O2750" i="2"/>
  <c r="N2750" i="2"/>
  <c r="M2750" i="2"/>
  <c r="J2750" i="2"/>
  <c r="D2750" i="2"/>
  <c r="O2749" i="2"/>
  <c r="N2749" i="2"/>
  <c r="M2749" i="2"/>
  <c r="J2749" i="2"/>
  <c r="D2749" i="2"/>
  <c r="O2748" i="2"/>
  <c r="N2748" i="2"/>
  <c r="M2748" i="2"/>
  <c r="J2748" i="2"/>
  <c r="D2748" i="2"/>
  <c r="O2747" i="2"/>
  <c r="N2747" i="2"/>
  <c r="M2747" i="2"/>
  <c r="J2747" i="2"/>
  <c r="D2747" i="2"/>
  <c r="O2746" i="2"/>
  <c r="N2746" i="2"/>
  <c r="M2746" i="2"/>
  <c r="J2746" i="2"/>
  <c r="D2746" i="2"/>
  <c r="O2745" i="2"/>
  <c r="N2745" i="2"/>
  <c r="M2745" i="2"/>
  <c r="J2745" i="2"/>
  <c r="D2745" i="2"/>
  <c r="O2744" i="2"/>
  <c r="N2744" i="2"/>
  <c r="M2744" i="2"/>
  <c r="J2744" i="2"/>
  <c r="D2744" i="2"/>
  <c r="O2743" i="2"/>
  <c r="N2743" i="2"/>
  <c r="M2743" i="2"/>
  <c r="J2743" i="2"/>
  <c r="D2743" i="2"/>
  <c r="O2742" i="2"/>
  <c r="N2742" i="2"/>
  <c r="M2742" i="2"/>
  <c r="J2742" i="2"/>
  <c r="D2742" i="2"/>
  <c r="O2741" i="2"/>
  <c r="N2741" i="2"/>
  <c r="M2741" i="2"/>
  <c r="J2741" i="2"/>
  <c r="D2741" i="2"/>
  <c r="O2740" i="2"/>
  <c r="N2740" i="2"/>
  <c r="M2740" i="2"/>
  <c r="J2740" i="2"/>
  <c r="D2740" i="2"/>
  <c r="O2739" i="2"/>
  <c r="N2739" i="2"/>
  <c r="M2739" i="2"/>
  <c r="J2739" i="2"/>
  <c r="D2739" i="2"/>
  <c r="O2738" i="2"/>
  <c r="N2738" i="2"/>
  <c r="M2738" i="2"/>
  <c r="J2738" i="2"/>
  <c r="D2738" i="2"/>
  <c r="O2737" i="2"/>
  <c r="N2737" i="2"/>
  <c r="M2737" i="2"/>
  <c r="J2737" i="2"/>
  <c r="D2737" i="2"/>
  <c r="O2736" i="2"/>
  <c r="N2736" i="2"/>
  <c r="M2736" i="2"/>
  <c r="J2736" i="2"/>
  <c r="D2736" i="2"/>
  <c r="O2735" i="2"/>
  <c r="N2735" i="2"/>
  <c r="M2735" i="2"/>
  <c r="J2735" i="2"/>
  <c r="D2735" i="2"/>
  <c r="O2734" i="2"/>
  <c r="N2734" i="2"/>
  <c r="M2734" i="2"/>
  <c r="J2734" i="2"/>
  <c r="D2734" i="2"/>
  <c r="O2733" i="2"/>
  <c r="N2733" i="2"/>
  <c r="M2733" i="2"/>
  <c r="J2733" i="2"/>
  <c r="D2733" i="2"/>
  <c r="O2732" i="2"/>
  <c r="N2732" i="2"/>
  <c r="M2732" i="2"/>
  <c r="J2732" i="2"/>
  <c r="D2732" i="2"/>
  <c r="O2731" i="2"/>
  <c r="N2731" i="2"/>
  <c r="M2731" i="2"/>
  <c r="J2731" i="2"/>
  <c r="D2731" i="2"/>
  <c r="O2730" i="2"/>
  <c r="N2730" i="2"/>
  <c r="M2730" i="2"/>
  <c r="J2730" i="2"/>
  <c r="D2730" i="2"/>
  <c r="O2729" i="2"/>
  <c r="N2729" i="2"/>
  <c r="M2729" i="2"/>
  <c r="J2729" i="2"/>
  <c r="D2729" i="2"/>
  <c r="O2728" i="2"/>
  <c r="N2728" i="2"/>
  <c r="M2728" i="2"/>
  <c r="J2728" i="2"/>
  <c r="D2728" i="2"/>
  <c r="O2727" i="2"/>
  <c r="N2727" i="2"/>
  <c r="M2727" i="2"/>
  <c r="J2727" i="2"/>
  <c r="D2727" i="2"/>
  <c r="O2726" i="2"/>
  <c r="N2726" i="2"/>
  <c r="M2726" i="2"/>
  <c r="J2726" i="2"/>
  <c r="D2726" i="2"/>
  <c r="O2725" i="2"/>
  <c r="N2725" i="2"/>
  <c r="M2725" i="2"/>
  <c r="J2725" i="2"/>
  <c r="D2725" i="2"/>
  <c r="O2724" i="2"/>
  <c r="N2724" i="2"/>
  <c r="M2724" i="2"/>
  <c r="J2724" i="2"/>
  <c r="D2724" i="2"/>
  <c r="O2723" i="2"/>
  <c r="N2723" i="2"/>
  <c r="M2723" i="2"/>
  <c r="J2723" i="2"/>
  <c r="D2723" i="2"/>
  <c r="O2722" i="2"/>
  <c r="N2722" i="2"/>
  <c r="M2722" i="2"/>
  <c r="J2722" i="2"/>
  <c r="D2722" i="2"/>
  <c r="O2721" i="2"/>
  <c r="N2721" i="2"/>
  <c r="M2721" i="2"/>
  <c r="J2721" i="2"/>
  <c r="D2721" i="2"/>
  <c r="O2720" i="2"/>
  <c r="N2720" i="2"/>
  <c r="M2720" i="2"/>
  <c r="J2720" i="2"/>
  <c r="D2720" i="2"/>
  <c r="O2719" i="2"/>
  <c r="N2719" i="2"/>
  <c r="M2719" i="2"/>
  <c r="J2719" i="2"/>
  <c r="D2719" i="2"/>
  <c r="O2718" i="2"/>
  <c r="N2718" i="2"/>
  <c r="M2718" i="2"/>
  <c r="J2718" i="2"/>
  <c r="D2718" i="2"/>
  <c r="O2717" i="2"/>
  <c r="N2717" i="2"/>
  <c r="M2717" i="2"/>
  <c r="J2717" i="2"/>
  <c r="D2717" i="2"/>
  <c r="O2716" i="2"/>
  <c r="N2716" i="2"/>
  <c r="M2716" i="2"/>
  <c r="J2716" i="2"/>
  <c r="D2716" i="2"/>
  <c r="O2715" i="2"/>
  <c r="N2715" i="2"/>
  <c r="M2715" i="2"/>
  <c r="J2715" i="2"/>
  <c r="D2715" i="2"/>
  <c r="O2714" i="2"/>
  <c r="N2714" i="2"/>
  <c r="M2714" i="2"/>
  <c r="J2714" i="2"/>
  <c r="D2714" i="2"/>
  <c r="O2713" i="2"/>
  <c r="N2713" i="2"/>
  <c r="M2713" i="2"/>
  <c r="J2713" i="2"/>
  <c r="D2713" i="2"/>
  <c r="O2712" i="2"/>
  <c r="N2712" i="2"/>
  <c r="M2712" i="2"/>
  <c r="J2712" i="2"/>
  <c r="D2712" i="2"/>
  <c r="O2711" i="2"/>
  <c r="N2711" i="2"/>
  <c r="M2711" i="2"/>
  <c r="J2711" i="2"/>
  <c r="D2711" i="2"/>
  <c r="O2710" i="2"/>
  <c r="N2710" i="2"/>
  <c r="M2710" i="2"/>
  <c r="J2710" i="2"/>
  <c r="D2710" i="2"/>
  <c r="O2709" i="2"/>
  <c r="N2709" i="2"/>
  <c r="M2709" i="2"/>
  <c r="J2709" i="2"/>
  <c r="D2709" i="2"/>
  <c r="O2708" i="2"/>
  <c r="N2708" i="2"/>
  <c r="M2708" i="2"/>
  <c r="J2708" i="2"/>
  <c r="D2708" i="2"/>
  <c r="O2707" i="2"/>
  <c r="N2707" i="2"/>
  <c r="M2707" i="2"/>
  <c r="J2707" i="2"/>
  <c r="D2707" i="2"/>
  <c r="O2706" i="2"/>
  <c r="N2706" i="2"/>
  <c r="M2706" i="2"/>
  <c r="J2706" i="2"/>
  <c r="D2706" i="2"/>
  <c r="O2705" i="2"/>
  <c r="N2705" i="2"/>
  <c r="M2705" i="2"/>
  <c r="J2705" i="2"/>
  <c r="D2705" i="2"/>
  <c r="O2704" i="2"/>
  <c r="N2704" i="2"/>
  <c r="M2704" i="2"/>
  <c r="J2704" i="2"/>
  <c r="D2704" i="2"/>
  <c r="O2703" i="2"/>
  <c r="N2703" i="2"/>
  <c r="M2703" i="2"/>
  <c r="J2703" i="2"/>
  <c r="D2703" i="2"/>
  <c r="O2702" i="2"/>
  <c r="N2702" i="2"/>
  <c r="M2702" i="2"/>
  <c r="J2702" i="2"/>
  <c r="D2702" i="2"/>
  <c r="O2701" i="2"/>
  <c r="N2701" i="2"/>
  <c r="M2701" i="2"/>
  <c r="J2701" i="2"/>
  <c r="D2701" i="2"/>
  <c r="O2700" i="2"/>
  <c r="N2700" i="2"/>
  <c r="M2700" i="2"/>
  <c r="J2700" i="2"/>
  <c r="D2700" i="2"/>
  <c r="O2699" i="2"/>
  <c r="N2699" i="2"/>
  <c r="M2699" i="2"/>
  <c r="J2699" i="2"/>
  <c r="D2699" i="2"/>
  <c r="O2698" i="2"/>
  <c r="N2698" i="2"/>
  <c r="M2698" i="2"/>
  <c r="J2698" i="2"/>
  <c r="D2698" i="2"/>
  <c r="O2697" i="2"/>
  <c r="N2697" i="2"/>
  <c r="M2697" i="2"/>
  <c r="J2697" i="2"/>
  <c r="D2697" i="2"/>
  <c r="O2696" i="2"/>
  <c r="N2696" i="2"/>
  <c r="M2696" i="2"/>
  <c r="J2696" i="2"/>
  <c r="D2696" i="2"/>
  <c r="O2695" i="2"/>
  <c r="N2695" i="2"/>
  <c r="M2695" i="2"/>
  <c r="J2695" i="2"/>
  <c r="D2695" i="2"/>
  <c r="O2694" i="2"/>
  <c r="N2694" i="2"/>
  <c r="M2694" i="2"/>
  <c r="J2694" i="2"/>
  <c r="D2694" i="2"/>
  <c r="O2693" i="2"/>
  <c r="N2693" i="2"/>
  <c r="M2693" i="2"/>
  <c r="J2693" i="2"/>
  <c r="D2693" i="2"/>
  <c r="O2692" i="2"/>
  <c r="N2692" i="2"/>
  <c r="M2692" i="2"/>
  <c r="J2692" i="2"/>
  <c r="D2692" i="2"/>
  <c r="O2691" i="2"/>
  <c r="N2691" i="2"/>
  <c r="M2691" i="2"/>
  <c r="J2691" i="2"/>
  <c r="D2691" i="2"/>
  <c r="O2690" i="2"/>
  <c r="N2690" i="2"/>
  <c r="M2690" i="2"/>
  <c r="J2690" i="2"/>
  <c r="D2690" i="2"/>
  <c r="O2689" i="2"/>
  <c r="N2689" i="2"/>
  <c r="M2689" i="2"/>
  <c r="J2689" i="2"/>
  <c r="D2689" i="2"/>
  <c r="O2688" i="2"/>
  <c r="N2688" i="2"/>
  <c r="M2688" i="2"/>
  <c r="J2688" i="2"/>
  <c r="D2688" i="2"/>
  <c r="O2687" i="2"/>
  <c r="N2687" i="2"/>
  <c r="M2687" i="2"/>
  <c r="J2687" i="2"/>
  <c r="D2687" i="2"/>
  <c r="O2686" i="2"/>
  <c r="N2686" i="2"/>
  <c r="M2686" i="2"/>
  <c r="J2686" i="2"/>
  <c r="D2686" i="2"/>
  <c r="O2685" i="2"/>
  <c r="N2685" i="2"/>
  <c r="M2685" i="2"/>
  <c r="J2685" i="2"/>
  <c r="D2685" i="2"/>
  <c r="O2684" i="2"/>
  <c r="N2684" i="2"/>
  <c r="M2684" i="2"/>
  <c r="J2684" i="2"/>
  <c r="D2684" i="2"/>
  <c r="O2683" i="2"/>
  <c r="N2683" i="2"/>
  <c r="M2683" i="2"/>
  <c r="J2683" i="2"/>
  <c r="D2683" i="2"/>
  <c r="N2682" i="2"/>
  <c r="M2682" i="2"/>
  <c r="L2682" i="2"/>
  <c r="J2682" i="2"/>
  <c r="N2681" i="2"/>
  <c r="M2681" i="2"/>
  <c r="L2681" i="2"/>
  <c r="J2681" i="2"/>
  <c r="N2680" i="2"/>
  <c r="M2680" i="2"/>
  <c r="L2680" i="2"/>
  <c r="J2680" i="2"/>
  <c r="N2679" i="2"/>
  <c r="M2679" i="2"/>
  <c r="L2679" i="2"/>
  <c r="J2679" i="2"/>
  <c r="N2678" i="2"/>
  <c r="M2678" i="2"/>
  <c r="L2678" i="2"/>
  <c r="J2678" i="2"/>
  <c r="N2677" i="2"/>
  <c r="M2677" i="2"/>
  <c r="L2677" i="2"/>
  <c r="J2677" i="2"/>
  <c r="N2676" i="2"/>
  <c r="M2676" i="2"/>
  <c r="L2676" i="2"/>
  <c r="J2676" i="2"/>
  <c r="N2675" i="2"/>
  <c r="M2675" i="2"/>
  <c r="L2675" i="2"/>
  <c r="J2675" i="2"/>
  <c r="N2674" i="2"/>
  <c r="M2674" i="2"/>
  <c r="L2674" i="2"/>
  <c r="J2674" i="2"/>
  <c r="N2673" i="2"/>
  <c r="M2673" i="2"/>
  <c r="L2673" i="2"/>
  <c r="J2673" i="2"/>
  <c r="N2672" i="2"/>
  <c r="M2672" i="2"/>
  <c r="L2672" i="2"/>
  <c r="J2672" i="2"/>
  <c r="N2671" i="2"/>
  <c r="M2671" i="2"/>
  <c r="L2671" i="2"/>
  <c r="J2671" i="2"/>
  <c r="N2670" i="2"/>
  <c r="M2670" i="2"/>
  <c r="L2670" i="2"/>
  <c r="J2670" i="2"/>
  <c r="N2669" i="2"/>
  <c r="M2669" i="2"/>
  <c r="L2669" i="2"/>
  <c r="J2669" i="2"/>
  <c r="N2668" i="2"/>
  <c r="M2668" i="2"/>
  <c r="L2668" i="2"/>
  <c r="J2668" i="2"/>
  <c r="N2667" i="2"/>
  <c r="M2667" i="2"/>
  <c r="L2667" i="2"/>
  <c r="J2667" i="2"/>
  <c r="N2666" i="2"/>
  <c r="M2666" i="2"/>
  <c r="L2666" i="2"/>
  <c r="J2666" i="2"/>
  <c r="N2665" i="2"/>
  <c r="M2665" i="2"/>
  <c r="L2665" i="2"/>
  <c r="J2665" i="2"/>
  <c r="N2664" i="2"/>
  <c r="M2664" i="2"/>
  <c r="L2664" i="2"/>
  <c r="J2664" i="2"/>
  <c r="N2663" i="2"/>
  <c r="M2663" i="2"/>
  <c r="L2663" i="2"/>
  <c r="J2663" i="2"/>
  <c r="N2662" i="2"/>
  <c r="M2662" i="2"/>
  <c r="L2662" i="2"/>
  <c r="J2662" i="2"/>
  <c r="N2661" i="2"/>
  <c r="M2661" i="2"/>
  <c r="L2661" i="2"/>
  <c r="J2661" i="2"/>
  <c r="N2660" i="2"/>
  <c r="M2660" i="2"/>
  <c r="L2660" i="2"/>
  <c r="J2660" i="2"/>
  <c r="N2659" i="2"/>
  <c r="M2659" i="2"/>
  <c r="J2659" i="2"/>
  <c r="N2658" i="2"/>
  <c r="M2658" i="2"/>
  <c r="J2658" i="2"/>
  <c r="N2657" i="2"/>
  <c r="M2657" i="2"/>
  <c r="N2656" i="2"/>
  <c r="M2656" i="2"/>
  <c r="J2656" i="2"/>
  <c r="N2655" i="2"/>
  <c r="M2655" i="2"/>
  <c r="C2655" i="2"/>
  <c r="N2654" i="2"/>
  <c r="M2654" i="2"/>
  <c r="J2654" i="2"/>
  <c r="N2653" i="2"/>
  <c r="M2653" i="2"/>
  <c r="C2653" i="2"/>
  <c r="N2652" i="2"/>
  <c r="M2652" i="2"/>
  <c r="C2652" i="2"/>
  <c r="N2651" i="2"/>
  <c r="M2651" i="2"/>
  <c r="C2651" i="2"/>
  <c r="N2650" i="2"/>
  <c r="M2650" i="2"/>
  <c r="C2650" i="2"/>
  <c r="N2649" i="2"/>
  <c r="M2649" i="2"/>
  <c r="C2649" i="2"/>
  <c r="N2648" i="2"/>
  <c r="M2648" i="2"/>
  <c r="C2648" i="2"/>
  <c r="N2647" i="2"/>
  <c r="M2647" i="2"/>
  <c r="C2647" i="2"/>
  <c r="N2646" i="2"/>
  <c r="M2646" i="2"/>
  <c r="J2646" i="2"/>
  <c r="N2645" i="2"/>
  <c r="M2645" i="2"/>
  <c r="J2645" i="2"/>
  <c r="N2644" i="2"/>
  <c r="M2644" i="2"/>
  <c r="J2644" i="2"/>
  <c r="N2643" i="2"/>
  <c r="M2643" i="2"/>
  <c r="J2643" i="2"/>
  <c r="N2642" i="2"/>
  <c r="M2642" i="2"/>
  <c r="J2642" i="2"/>
  <c r="N2641" i="2"/>
  <c r="M2641" i="2"/>
  <c r="J2641" i="2"/>
  <c r="N2640" i="2"/>
  <c r="M2640" i="2"/>
  <c r="J2640" i="2"/>
  <c r="N2639" i="2"/>
  <c r="M2639" i="2"/>
  <c r="J2639" i="2"/>
  <c r="N2638" i="2"/>
  <c r="M2638" i="2"/>
  <c r="J2638" i="2"/>
  <c r="N2637" i="2"/>
  <c r="M2637" i="2"/>
  <c r="J2637" i="2"/>
  <c r="N2636" i="2"/>
  <c r="M2636" i="2"/>
  <c r="J2636" i="2"/>
  <c r="N2635" i="2"/>
  <c r="M2635" i="2"/>
  <c r="J2635" i="2"/>
  <c r="N2634" i="2"/>
  <c r="M2634" i="2"/>
  <c r="J2634" i="2"/>
  <c r="N2633" i="2"/>
  <c r="M2633" i="2"/>
  <c r="J2633" i="2"/>
  <c r="N2632" i="2"/>
  <c r="M2632" i="2"/>
  <c r="J2632" i="2"/>
  <c r="N2631" i="2"/>
  <c r="M2631" i="2"/>
  <c r="J2631" i="2"/>
  <c r="N2630" i="2"/>
  <c r="M2630" i="2"/>
  <c r="J2630" i="2"/>
  <c r="N2629" i="2"/>
  <c r="M2629" i="2"/>
  <c r="J2629" i="2"/>
  <c r="N2628" i="2"/>
  <c r="M2628" i="2"/>
  <c r="J2628" i="2"/>
  <c r="N2627" i="2"/>
  <c r="M2627" i="2"/>
  <c r="J2627" i="2"/>
  <c r="N2626" i="2"/>
  <c r="M2626" i="2"/>
  <c r="C2626" i="2"/>
  <c r="N2625" i="2"/>
  <c r="M2625" i="2"/>
  <c r="C2625" i="2"/>
  <c r="N2624" i="2"/>
  <c r="M2624" i="2"/>
  <c r="C2624" i="2"/>
  <c r="N2623" i="2"/>
  <c r="M2623" i="2"/>
  <c r="C2623" i="2"/>
  <c r="N2622" i="2"/>
  <c r="M2622" i="2"/>
  <c r="O2621" i="2"/>
  <c r="N2621" i="2"/>
  <c r="M2621" i="2"/>
  <c r="J2621" i="2"/>
  <c r="O2620" i="2"/>
  <c r="N2620" i="2"/>
  <c r="M2620" i="2"/>
  <c r="L2620" i="2"/>
  <c r="J2620" i="2"/>
  <c r="O2619" i="2"/>
  <c r="N2619" i="2"/>
  <c r="M2619" i="2"/>
  <c r="J2619" i="2"/>
  <c r="O2618" i="2"/>
  <c r="N2618" i="2"/>
  <c r="M2618" i="2"/>
  <c r="L2618" i="2"/>
  <c r="J2618" i="2"/>
  <c r="O2617" i="2"/>
  <c r="N2617" i="2"/>
  <c r="M2617" i="2"/>
  <c r="J2617" i="2"/>
  <c r="O2616" i="2"/>
  <c r="N2616" i="2"/>
  <c r="M2616" i="2"/>
  <c r="L2616" i="2"/>
  <c r="J2616" i="2"/>
  <c r="O2615" i="2"/>
  <c r="N2615" i="2"/>
  <c r="M2615" i="2"/>
  <c r="J2615" i="2"/>
  <c r="O2614" i="2"/>
  <c r="N2614" i="2"/>
  <c r="M2614" i="2"/>
  <c r="L2614" i="2"/>
  <c r="J2614" i="2"/>
  <c r="O2613" i="2"/>
  <c r="N2613" i="2"/>
  <c r="M2613" i="2"/>
  <c r="J2613" i="2"/>
  <c r="O2612" i="2"/>
  <c r="N2612" i="2"/>
  <c r="M2612" i="2"/>
  <c r="L2612" i="2"/>
  <c r="J2612" i="2"/>
  <c r="O2611" i="2"/>
  <c r="N2611" i="2"/>
  <c r="M2611" i="2"/>
  <c r="J2611" i="2"/>
  <c r="O2610" i="2"/>
  <c r="N2610" i="2"/>
  <c r="M2610" i="2"/>
  <c r="L2610" i="2"/>
  <c r="J2610" i="2"/>
  <c r="O2609" i="2"/>
  <c r="N2609" i="2"/>
  <c r="M2609" i="2"/>
  <c r="J2609" i="2"/>
  <c r="O2608" i="2"/>
  <c r="N2608" i="2"/>
  <c r="M2608" i="2"/>
  <c r="L2608" i="2"/>
  <c r="J2608" i="2"/>
  <c r="O2607" i="2"/>
  <c r="N2607" i="2"/>
  <c r="M2607" i="2"/>
  <c r="J2607" i="2"/>
  <c r="O2606" i="2"/>
  <c r="N2606" i="2"/>
  <c r="M2606" i="2"/>
  <c r="L2606" i="2"/>
  <c r="J2606" i="2"/>
  <c r="O2605" i="2"/>
  <c r="N2605" i="2"/>
  <c r="M2605" i="2"/>
  <c r="J2605" i="2"/>
  <c r="O2604" i="2"/>
  <c r="N2604" i="2"/>
  <c r="M2604" i="2"/>
  <c r="L2604" i="2"/>
  <c r="J2604" i="2"/>
  <c r="O2603" i="2"/>
  <c r="N2603" i="2"/>
  <c r="M2603" i="2"/>
  <c r="J2603" i="2"/>
  <c r="O2602" i="2"/>
  <c r="N2602" i="2"/>
  <c r="M2602" i="2"/>
  <c r="L2602" i="2"/>
  <c r="J2602" i="2"/>
  <c r="O2601" i="2"/>
  <c r="N2601" i="2"/>
  <c r="M2601" i="2"/>
  <c r="J2601" i="2"/>
  <c r="O2600" i="2"/>
  <c r="N2600" i="2"/>
  <c r="M2600" i="2"/>
  <c r="L2600" i="2"/>
  <c r="J2600" i="2"/>
  <c r="O2599" i="2"/>
  <c r="N2599" i="2"/>
  <c r="M2599" i="2"/>
  <c r="J2599" i="2"/>
  <c r="O2598" i="2"/>
  <c r="N2598" i="2"/>
  <c r="M2598" i="2"/>
  <c r="L2598" i="2"/>
  <c r="J2598" i="2"/>
  <c r="O2597" i="2"/>
  <c r="N2597" i="2"/>
  <c r="M2597" i="2"/>
  <c r="J2597" i="2"/>
  <c r="O2596" i="2"/>
  <c r="N2596" i="2"/>
  <c r="M2596" i="2"/>
  <c r="L2596" i="2"/>
  <c r="J2596" i="2"/>
  <c r="O2595" i="2"/>
  <c r="N2595" i="2"/>
  <c r="M2595" i="2"/>
  <c r="J2595" i="2"/>
  <c r="O2594" i="2"/>
  <c r="N2594" i="2"/>
  <c r="M2594" i="2"/>
  <c r="L2594" i="2"/>
  <c r="J2594" i="2"/>
  <c r="O2593" i="2"/>
  <c r="N2593" i="2"/>
  <c r="M2593" i="2"/>
  <c r="J2593" i="2"/>
  <c r="O2592" i="2"/>
  <c r="N2592" i="2"/>
  <c r="M2592" i="2"/>
  <c r="L2592" i="2"/>
  <c r="J2592" i="2"/>
  <c r="O2591" i="2"/>
  <c r="N2591" i="2"/>
  <c r="M2591" i="2"/>
  <c r="J2591" i="2"/>
  <c r="O2590" i="2"/>
  <c r="N2590" i="2"/>
  <c r="M2590" i="2"/>
  <c r="L2590" i="2"/>
  <c r="J2590" i="2"/>
  <c r="O2589" i="2"/>
  <c r="N2589" i="2"/>
  <c r="M2589" i="2"/>
  <c r="J2589" i="2"/>
  <c r="O2588" i="2"/>
  <c r="N2588" i="2"/>
  <c r="M2588" i="2"/>
  <c r="L2588" i="2"/>
  <c r="J2588" i="2"/>
  <c r="O2587" i="2"/>
  <c r="N2587" i="2"/>
  <c r="M2587" i="2"/>
  <c r="J2587" i="2"/>
  <c r="O2586" i="2"/>
  <c r="N2586" i="2"/>
  <c r="M2586" i="2"/>
  <c r="L2586" i="2"/>
  <c r="J2586" i="2"/>
  <c r="O2585" i="2"/>
  <c r="N2585" i="2"/>
  <c r="M2585" i="2"/>
  <c r="J2585" i="2"/>
  <c r="O2584" i="2"/>
  <c r="N2584" i="2"/>
  <c r="M2584" i="2"/>
  <c r="L2584" i="2"/>
  <c r="J2584" i="2"/>
  <c r="O2583" i="2"/>
  <c r="N2583" i="2"/>
  <c r="M2583" i="2"/>
  <c r="J2583" i="2"/>
  <c r="O2582" i="2"/>
  <c r="N2582" i="2"/>
  <c r="M2582" i="2"/>
  <c r="L2582" i="2"/>
  <c r="J2582" i="2"/>
  <c r="O2581" i="2"/>
  <c r="N2581" i="2"/>
  <c r="M2581" i="2"/>
  <c r="J2581" i="2"/>
  <c r="O2580" i="2"/>
  <c r="N2580" i="2"/>
  <c r="M2580" i="2"/>
  <c r="L2580" i="2"/>
  <c r="J2580" i="2"/>
  <c r="O2579" i="2"/>
  <c r="N2579" i="2"/>
  <c r="M2579" i="2"/>
  <c r="J2579" i="2"/>
  <c r="O2578" i="2"/>
  <c r="N2578" i="2"/>
  <c r="M2578" i="2"/>
  <c r="L2578" i="2"/>
  <c r="J2578" i="2"/>
  <c r="O2577" i="2"/>
  <c r="N2577" i="2"/>
  <c r="M2577" i="2"/>
  <c r="J2577" i="2"/>
  <c r="O2576" i="2"/>
  <c r="N2576" i="2"/>
  <c r="M2576" i="2"/>
  <c r="L2576" i="2"/>
  <c r="J2576" i="2"/>
  <c r="O2575" i="2"/>
  <c r="N2575" i="2"/>
  <c r="M2575" i="2"/>
  <c r="J2575" i="2"/>
  <c r="O2574" i="2"/>
  <c r="N2574" i="2"/>
  <c r="M2574" i="2"/>
  <c r="L2574" i="2"/>
  <c r="J2574" i="2"/>
  <c r="O2573" i="2"/>
  <c r="N2573" i="2"/>
  <c r="M2573" i="2"/>
  <c r="J2573" i="2"/>
  <c r="O2572" i="2"/>
  <c r="N2572" i="2"/>
  <c r="M2572" i="2"/>
  <c r="L2572" i="2"/>
  <c r="J2572" i="2"/>
  <c r="O2571" i="2"/>
  <c r="N2571" i="2"/>
  <c r="M2571" i="2"/>
  <c r="J2571" i="2"/>
  <c r="O2570" i="2"/>
  <c r="N2570" i="2"/>
  <c r="M2570" i="2"/>
  <c r="L2570" i="2"/>
  <c r="J2570" i="2"/>
  <c r="O2569" i="2"/>
  <c r="N2569" i="2"/>
  <c r="M2569" i="2"/>
  <c r="J2569" i="2"/>
  <c r="O2568" i="2"/>
  <c r="N2568" i="2"/>
  <c r="M2568" i="2"/>
  <c r="L2568" i="2"/>
  <c r="J2568" i="2"/>
  <c r="O2567" i="2"/>
  <c r="N2567" i="2"/>
  <c r="M2567" i="2"/>
  <c r="J2567" i="2"/>
  <c r="O2566" i="2"/>
  <c r="N2566" i="2"/>
  <c r="M2566" i="2"/>
  <c r="L2566" i="2"/>
  <c r="J2566" i="2"/>
  <c r="O2565" i="2"/>
  <c r="N2565" i="2"/>
  <c r="M2565" i="2"/>
  <c r="J2565" i="2"/>
  <c r="O2564" i="2"/>
  <c r="N2564" i="2"/>
  <c r="M2564" i="2"/>
  <c r="L2564" i="2"/>
  <c r="J2564" i="2"/>
  <c r="O2563" i="2"/>
  <c r="N2563" i="2"/>
  <c r="M2563" i="2"/>
  <c r="J2563" i="2"/>
  <c r="O2562" i="2"/>
  <c r="N2562" i="2"/>
  <c r="M2562" i="2"/>
  <c r="L2562" i="2"/>
  <c r="J2562" i="2"/>
  <c r="O2561" i="2"/>
  <c r="N2561" i="2"/>
  <c r="M2561" i="2"/>
  <c r="J2561" i="2"/>
  <c r="O2560" i="2"/>
  <c r="N2560" i="2"/>
  <c r="M2560" i="2"/>
  <c r="L2560" i="2"/>
  <c r="J2560" i="2"/>
  <c r="O2559" i="2"/>
  <c r="N2559" i="2"/>
  <c r="M2559" i="2"/>
  <c r="J2559" i="2"/>
  <c r="O2558" i="2"/>
  <c r="N2558" i="2"/>
  <c r="M2558" i="2"/>
  <c r="L2558" i="2"/>
  <c r="J2558" i="2"/>
  <c r="O2557" i="2"/>
  <c r="N2557" i="2"/>
  <c r="M2557" i="2"/>
  <c r="J2557" i="2"/>
  <c r="O2556" i="2"/>
  <c r="N2556" i="2"/>
  <c r="M2556" i="2"/>
  <c r="L2556" i="2"/>
  <c r="J2556" i="2"/>
  <c r="O2555" i="2"/>
  <c r="N2555" i="2"/>
  <c r="M2555" i="2"/>
  <c r="J2555" i="2"/>
  <c r="O2554" i="2"/>
  <c r="N2554" i="2"/>
  <c r="M2554" i="2"/>
  <c r="L2554" i="2"/>
  <c r="J2554" i="2"/>
  <c r="O2553" i="2"/>
  <c r="N2553" i="2"/>
  <c r="M2553" i="2"/>
  <c r="J2553" i="2"/>
  <c r="O2552" i="2"/>
  <c r="N2552" i="2"/>
  <c r="M2552" i="2"/>
  <c r="L2552" i="2"/>
  <c r="J2552" i="2"/>
  <c r="O2551" i="2"/>
  <c r="N2551" i="2"/>
  <c r="M2551" i="2"/>
  <c r="J2551" i="2"/>
  <c r="O2550" i="2"/>
  <c r="N2550" i="2"/>
  <c r="M2550" i="2"/>
  <c r="L2550" i="2"/>
  <c r="J2550" i="2"/>
  <c r="O2549" i="2"/>
  <c r="N2549" i="2"/>
  <c r="M2549" i="2"/>
  <c r="J2549" i="2"/>
  <c r="O2548" i="2"/>
  <c r="N2548" i="2"/>
  <c r="M2548" i="2"/>
  <c r="L2548" i="2"/>
  <c r="J2548" i="2"/>
  <c r="O2547" i="2"/>
  <c r="N2547" i="2"/>
  <c r="M2547" i="2"/>
  <c r="J2547" i="2"/>
  <c r="O2546" i="2"/>
  <c r="N2546" i="2"/>
  <c r="M2546" i="2"/>
  <c r="L2546" i="2"/>
  <c r="J2546" i="2"/>
  <c r="O2545" i="2"/>
  <c r="N2545" i="2"/>
  <c r="M2545" i="2"/>
  <c r="J2545" i="2"/>
  <c r="O2544" i="2"/>
  <c r="N2544" i="2"/>
  <c r="M2544" i="2"/>
  <c r="L2544" i="2"/>
  <c r="J2544" i="2"/>
  <c r="O2543" i="2"/>
  <c r="N2543" i="2"/>
  <c r="M2543" i="2"/>
  <c r="J2543" i="2"/>
  <c r="O2542" i="2"/>
  <c r="N2542" i="2"/>
  <c r="M2542" i="2"/>
  <c r="L2542" i="2"/>
  <c r="J2542" i="2"/>
  <c r="O2541" i="2"/>
  <c r="N2541" i="2"/>
  <c r="M2541" i="2"/>
  <c r="J2541" i="2"/>
  <c r="O2540" i="2"/>
  <c r="N2540" i="2"/>
  <c r="M2540" i="2"/>
  <c r="L2540" i="2"/>
  <c r="J2540" i="2"/>
  <c r="O2539" i="2"/>
  <c r="N2539" i="2"/>
  <c r="M2539" i="2"/>
  <c r="J2539" i="2"/>
  <c r="O2538" i="2"/>
  <c r="N2538" i="2"/>
  <c r="M2538" i="2"/>
  <c r="L2538" i="2"/>
  <c r="J2538" i="2"/>
  <c r="O2537" i="2"/>
  <c r="N2537" i="2"/>
  <c r="M2537" i="2"/>
  <c r="J2537" i="2"/>
  <c r="O2536" i="2"/>
  <c r="N2536" i="2"/>
  <c r="M2536" i="2"/>
  <c r="L2536" i="2"/>
  <c r="J2536" i="2"/>
  <c r="O2535" i="2"/>
  <c r="N2535" i="2"/>
  <c r="M2535" i="2"/>
  <c r="J2535" i="2"/>
  <c r="O2534" i="2"/>
  <c r="N2534" i="2"/>
  <c r="M2534" i="2"/>
  <c r="L2534" i="2"/>
  <c r="J2534" i="2"/>
  <c r="O2533" i="2"/>
  <c r="N2533" i="2"/>
  <c r="M2533" i="2"/>
  <c r="J2533" i="2"/>
  <c r="O2532" i="2"/>
  <c r="N2532" i="2"/>
  <c r="M2532" i="2"/>
  <c r="L2532" i="2"/>
  <c r="J2532" i="2"/>
  <c r="O2531" i="2"/>
  <c r="N2531" i="2"/>
  <c r="M2531" i="2"/>
  <c r="J2531" i="2"/>
  <c r="O2530" i="2"/>
  <c r="N2530" i="2"/>
  <c r="M2530" i="2"/>
  <c r="L2530" i="2"/>
  <c r="J2530" i="2"/>
  <c r="O2529" i="2"/>
  <c r="N2529" i="2"/>
  <c r="M2529" i="2"/>
  <c r="J2529" i="2"/>
  <c r="O2528" i="2"/>
  <c r="N2528" i="2"/>
  <c r="M2528" i="2"/>
  <c r="L2528" i="2"/>
  <c r="J2528" i="2"/>
  <c r="O2527" i="2"/>
  <c r="N2527" i="2"/>
  <c r="M2527" i="2"/>
  <c r="J2527" i="2"/>
  <c r="O2526" i="2"/>
  <c r="N2526" i="2"/>
  <c r="M2526" i="2"/>
  <c r="L2526" i="2"/>
  <c r="J2526" i="2"/>
  <c r="O2525" i="2"/>
  <c r="N2525" i="2"/>
  <c r="M2525" i="2"/>
  <c r="J2525" i="2"/>
  <c r="O2524" i="2"/>
  <c r="N2524" i="2"/>
  <c r="M2524" i="2"/>
  <c r="L2524" i="2"/>
  <c r="J2524" i="2"/>
  <c r="O2523" i="2"/>
  <c r="N2523" i="2"/>
  <c r="M2523" i="2"/>
  <c r="J2523" i="2"/>
  <c r="O2522" i="2"/>
  <c r="N2522" i="2"/>
  <c r="M2522" i="2"/>
  <c r="L2522" i="2"/>
  <c r="J2522" i="2"/>
  <c r="O2521" i="2"/>
  <c r="N2521" i="2"/>
  <c r="M2521" i="2"/>
  <c r="J2521" i="2"/>
  <c r="O2520" i="2"/>
  <c r="N2520" i="2"/>
  <c r="M2520" i="2"/>
  <c r="L2520" i="2"/>
  <c r="J2520" i="2"/>
  <c r="O2519" i="2"/>
  <c r="N2519" i="2"/>
  <c r="M2519" i="2"/>
  <c r="J2519" i="2"/>
  <c r="O2518" i="2"/>
  <c r="N2518" i="2"/>
  <c r="M2518" i="2"/>
  <c r="L2518" i="2"/>
  <c r="J2518" i="2"/>
  <c r="O2517" i="2"/>
  <c r="N2517" i="2"/>
  <c r="M2517" i="2"/>
  <c r="J2517" i="2"/>
  <c r="O2516" i="2"/>
  <c r="N2516" i="2"/>
  <c r="M2516" i="2"/>
  <c r="L2516" i="2"/>
  <c r="J2516" i="2"/>
  <c r="O2515" i="2"/>
  <c r="N2515" i="2"/>
  <c r="M2515" i="2"/>
  <c r="J2515" i="2"/>
  <c r="O2514" i="2"/>
  <c r="N2514" i="2"/>
  <c r="M2514" i="2"/>
  <c r="L2514" i="2"/>
  <c r="J2514" i="2"/>
  <c r="O2513" i="2"/>
  <c r="J2513" i="2"/>
  <c r="D2513" i="2"/>
  <c r="O2512" i="2"/>
  <c r="J2512" i="2"/>
  <c r="D2512" i="2"/>
  <c r="O2511" i="2"/>
  <c r="J2511" i="2"/>
  <c r="D2511" i="2"/>
  <c r="O2510" i="2"/>
  <c r="J2510" i="2"/>
  <c r="D2510" i="2"/>
  <c r="O2509" i="2"/>
  <c r="J2509" i="2"/>
  <c r="D2509" i="2"/>
  <c r="O2508" i="2"/>
  <c r="J2508" i="2"/>
  <c r="D2508" i="2"/>
  <c r="O2507" i="2"/>
  <c r="J2507" i="2"/>
  <c r="D2507" i="2"/>
  <c r="O2506" i="2"/>
  <c r="J2506" i="2"/>
  <c r="D2506" i="2"/>
  <c r="O2505" i="2"/>
  <c r="J2505" i="2"/>
  <c r="D2505" i="2"/>
  <c r="O2504" i="2"/>
  <c r="J2504" i="2"/>
  <c r="D2504" i="2"/>
  <c r="O2503" i="2"/>
  <c r="J2503" i="2"/>
  <c r="D2503" i="2"/>
  <c r="O2502" i="2"/>
  <c r="J2502" i="2"/>
  <c r="D2502" i="2"/>
  <c r="O2501" i="2"/>
  <c r="J2501" i="2"/>
  <c r="D2501" i="2"/>
  <c r="O2500" i="2"/>
  <c r="J2500" i="2"/>
  <c r="D2500" i="2"/>
  <c r="O2499" i="2"/>
  <c r="J2499" i="2"/>
  <c r="D2499" i="2"/>
  <c r="O2498" i="2"/>
  <c r="J2498" i="2"/>
  <c r="D2498" i="2"/>
  <c r="O2497" i="2"/>
  <c r="J2497" i="2"/>
  <c r="D2497" i="2"/>
  <c r="O2496" i="2"/>
  <c r="J2496" i="2"/>
  <c r="D2496" i="2"/>
  <c r="O2495" i="2"/>
  <c r="J2495" i="2"/>
  <c r="D2495" i="2"/>
  <c r="O2494" i="2"/>
  <c r="J2494" i="2"/>
  <c r="D2494" i="2"/>
  <c r="O2493" i="2"/>
  <c r="J2493" i="2"/>
  <c r="D2493" i="2"/>
  <c r="O2492" i="2"/>
  <c r="J2492" i="2"/>
  <c r="D2492" i="2"/>
  <c r="O2491" i="2"/>
  <c r="J2491" i="2"/>
  <c r="D2491" i="2"/>
  <c r="O2490" i="2"/>
  <c r="J2490" i="2"/>
  <c r="D2490" i="2"/>
  <c r="O2489" i="2"/>
  <c r="J2489" i="2"/>
  <c r="D2489" i="2"/>
  <c r="O2488" i="2"/>
  <c r="J2488" i="2"/>
  <c r="D2488" i="2"/>
  <c r="O2487" i="2"/>
  <c r="J2487" i="2"/>
  <c r="D2487" i="2"/>
  <c r="O2486" i="2"/>
  <c r="J2486" i="2"/>
  <c r="D2486" i="2"/>
  <c r="O2485" i="2"/>
  <c r="J2485" i="2"/>
  <c r="D2485" i="2"/>
  <c r="O2484" i="2"/>
  <c r="J2484" i="2"/>
  <c r="D2484" i="2"/>
  <c r="O2483" i="2"/>
  <c r="J2483" i="2"/>
  <c r="D2483" i="2"/>
  <c r="O2482" i="2"/>
  <c r="J2482" i="2"/>
  <c r="D2482" i="2"/>
  <c r="O2481" i="2"/>
  <c r="J2481" i="2"/>
  <c r="D2481" i="2"/>
  <c r="O2480" i="2"/>
  <c r="J2480" i="2"/>
  <c r="D2480" i="2"/>
  <c r="O2479" i="2"/>
  <c r="J2479" i="2"/>
  <c r="D2479" i="2"/>
  <c r="O2478" i="2"/>
  <c r="J2478" i="2"/>
  <c r="D2478" i="2"/>
  <c r="O2477" i="2"/>
  <c r="J2477" i="2"/>
  <c r="D2477" i="2"/>
  <c r="O2476" i="2"/>
  <c r="J2476" i="2"/>
  <c r="D2476" i="2"/>
  <c r="O2475" i="2"/>
  <c r="J2475" i="2"/>
  <c r="D2475" i="2"/>
  <c r="O2474" i="2"/>
  <c r="J2474" i="2"/>
  <c r="D2474" i="2"/>
  <c r="O2473" i="2"/>
  <c r="J2473" i="2"/>
  <c r="D2473" i="2"/>
  <c r="O2472" i="2"/>
  <c r="J2472" i="2"/>
  <c r="D2472" i="2"/>
  <c r="O2471" i="2"/>
  <c r="J2471" i="2"/>
  <c r="D2471" i="2"/>
  <c r="O2470" i="2"/>
  <c r="J2470" i="2"/>
  <c r="D2470" i="2"/>
  <c r="O2469" i="2"/>
  <c r="J2469" i="2"/>
  <c r="D2469" i="2"/>
  <c r="O2468" i="2"/>
  <c r="J2468" i="2"/>
  <c r="D2468" i="2"/>
  <c r="O2467" i="2"/>
  <c r="J2467" i="2"/>
  <c r="D2467" i="2"/>
  <c r="O2466" i="2"/>
  <c r="J2466" i="2"/>
  <c r="D2466" i="2"/>
  <c r="O2465" i="2"/>
  <c r="J2465" i="2"/>
  <c r="D2465" i="2"/>
  <c r="O2464" i="2"/>
  <c r="J2464" i="2"/>
  <c r="D2464" i="2"/>
  <c r="O2463" i="2"/>
  <c r="J2463" i="2"/>
  <c r="D2463" i="2"/>
  <c r="O2462" i="2"/>
  <c r="J2462" i="2"/>
  <c r="D2462" i="2"/>
  <c r="O2461" i="2"/>
  <c r="J2461" i="2"/>
  <c r="D2461" i="2"/>
  <c r="O2460" i="2"/>
  <c r="J2460" i="2"/>
  <c r="D2460" i="2"/>
  <c r="O2459" i="2"/>
  <c r="J2459" i="2"/>
  <c r="D2459" i="2"/>
  <c r="O2458" i="2"/>
  <c r="J2458" i="2"/>
  <c r="D2458" i="2"/>
  <c r="O2457" i="2"/>
  <c r="J2457" i="2"/>
  <c r="D2457" i="2"/>
  <c r="O2456" i="2"/>
  <c r="J2456" i="2"/>
  <c r="D2456" i="2"/>
  <c r="O2455" i="2"/>
  <c r="J2455" i="2"/>
  <c r="D2455" i="2"/>
  <c r="O2454" i="2"/>
  <c r="J2454" i="2"/>
  <c r="D2454" i="2"/>
  <c r="O2453" i="2"/>
  <c r="J2453" i="2"/>
  <c r="D2453" i="2"/>
  <c r="O2452" i="2"/>
  <c r="J2452" i="2"/>
  <c r="D2452" i="2"/>
  <c r="O2451" i="2"/>
  <c r="J2451" i="2"/>
  <c r="D2451" i="2"/>
  <c r="O2450" i="2"/>
  <c r="J2450" i="2"/>
  <c r="D2450" i="2"/>
  <c r="O2449" i="2"/>
  <c r="J2449" i="2"/>
  <c r="D2449" i="2"/>
  <c r="O2448" i="2"/>
  <c r="J2448" i="2"/>
  <c r="D2448" i="2"/>
  <c r="O2447" i="2"/>
  <c r="J2447" i="2"/>
  <c r="D2447" i="2"/>
  <c r="O2446" i="2"/>
  <c r="J2446" i="2"/>
  <c r="D2446" i="2"/>
  <c r="O2445" i="2"/>
  <c r="J2445" i="2"/>
  <c r="D2445" i="2"/>
  <c r="O2444" i="2"/>
  <c r="J2444" i="2"/>
  <c r="D2444" i="2"/>
  <c r="O2443" i="2"/>
  <c r="J2443" i="2"/>
  <c r="D2443" i="2"/>
  <c r="O2442" i="2"/>
  <c r="J2442" i="2"/>
  <c r="D2442" i="2"/>
  <c r="O2441" i="2"/>
  <c r="J2441" i="2"/>
  <c r="D2441" i="2"/>
  <c r="O2440" i="2"/>
  <c r="J2440" i="2"/>
  <c r="D2440" i="2"/>
  <c r="O2439" i="2"/>
  <c r="J2439" i="2"/>
  <c r="D2439" i="2"/>
  <c r="O2438" i="2"/>
  <c r="J2438" i="2"/>
  <c r="D2438" i="2"/>
  <c r="O2437" i="2"/>
  <c r="J2437" i="2"/>
  <c r="D2437" i="2"/>
  <c r="O2436" i="2"/>
  <c r="J2436" i="2"/>
  <c r="D2436" i="2"/>
  <c r="O2435" i="2"/>
  <c r="J2435" i="2"/>
  <c r="D2435" i="2"/>
  <c r="O2434" i="2"/>
  <c r="J2434" i="2"/>
  <c r="D2434" i="2"/>
  <c r="O2433" i="2"/>
  <c r="J2433" i="2"/>
  <c r="D2433" i="2"/>
  <c r="O2432" i="2"/>
  <c r="J2432" i="2"/>
  <c r="D2432" i="2"/>
  <c r="O2431" i="2"/>
  <c r="J2431" i="2"/>
  <c r="D2431" i="2"/>
  <c r="O2430" i="2"/>
  <c r="J2430" i="2"/>
  <c r="D2430" i="2"/>
  <c r="O2429" i="2"/>
  <c r="J2429" i="2"/>
  <c r="D2429" i="2"/>
  <c r="O2428" i="2"/>
  <c r="J2428" i="2"/>
  <c r="D2428" i="2"/>
  <c r="O2427" i="2"/>
  <c r="J2427" i="2"/>
  <c r="D2427" i="2"/>
  <c r="O2426" i="2"/>
  <c r="J2426" i="2"/>
  <c r="D2426" i="2"/>
  <c r="O2425" i="2"/>
  <c r="J2425" i="2"/>
  <c r="D2425" i="2"/>
  <c r="O2424" i="2"/>
  <c r="J2424" i="2"/>
  <c r="D2424" i="2"/>
  <c r="O2423" i="2"/>
  <c r="J2423" i="2"/>
  <c r="D2423" i="2"/>
  <c r="O2422" i="2"/>
  <c r="J2422" i="2"/>
  <c r="D2422" i="2"/>
  <c r="O2421" i="2"/>
  <c r="J2421" i="2"/>
  <c r="D2421" i="2"/>
  <c r="O2420" i="2"/>
  <c r="J2420" i="2"/>
  <c r="D2420" i="2"/>
  <c r="O2419" i="2"/>
  <c r="J2419" i="2"/>
  <c r="D2419" i="2"/>
  <c r="O2418" i="2"/>
  <c r="J2418" i="2"/>
  <c r="D2418" i="2"/>
  <c r="O2417" i="2"/>
  <c r="J2417" i="2"/>
  <c r="D2417" i="2"/>
  <c r="O2416" i="2"/>
  <c r="J2416" i="2"/>
  <c r="D2416" i="2"/>
  <c r="O2415" i="2"/>
  <c r="J2415" i="2"/>
  <c r="D2415" i="2"/>
  <c r="O2414" i="2"/>
  <c r="J2414" i="2"/>
  <c r="D2414" i="2"/>
  <c r="O2413" i="2"/>
  <c r="J2413" i="2"/>
  <c r="D2413" i="2"/>
  <c r="O2412" i="2"/>
  <c r="J2412" i="2"/>
  <c r="D2412" i="2"/>
  <c r="O2411" i="2"/>
  <c r="J2411" i="2"/>
  <c r="D2411" i="2"/>
  <c r="O2410" i="2"/>
  <c r="J2410" i="2"/>
  <c r="D2410" i="2"/>
  <c r="O2409" i="2"/>
  <c r="J2409" i="2"/>
  <c r="D2409" i="2"/>
  <c r="O2408" i="2"/>
  <c r="J2408" i="2"/>
  <c r="D2408" i="2"/>
  <c r="O2407" i="2"/>
  <c r="J2407" i="2"/>
  <c r="D2407" i="2"/>
  <c r="O2406" i="2"/>
  <c r="J2406" i="2"/>
  <c r="D2406" i="2"/>
  <c r="O2405" i="2"/>
  <c r="J2405" i="2"/>
  <c r="D2405" i="2"/>
  <c r="O2404" i="2"/>
  <c r="J2404" i="2"/>
  <c r="D2404" i="2"/>
  <c r="O2403" i="2"/>
  <c r="J2403" i="2"/>
  <c r="D2403" i="2"/>
  <c r="O2402" i="2"/>
  <c r="J2402" i="2"/>
  <c r="D2402" i="2"/>
  <c r="O2401" i="2"/>
  <c r="J2401" i="2"/>
  <c r="D2401" i="2"/>
  <c r="O2400" i="2"/>
  <c r="J2400" i="2"/>
  <c r="D2400" i="2"/>
  <c r="O2399" i="2"/>
  <c r="J2399" i="2"/>
  <c r="D2399" i="2"/>
  <c r="O2398" i="2"/>
  <c r="J2398" i="2"/>
  <c r="D2398" i="2"/>
  <c r="O2397" i="2"/>
  <c r="J2397" i="2"/>
  <c r="D2397" i="2"/>
  <c r="O2396" i="2"/>
  <c r="J2396" i="2"/>
  <c r="D2396" i="2"/>
  <c r="O2395" i="2"/>
  <c r="J2395" i="2"/>
  <c r="D2395" i="2"/>
  <c r="O2394" i="2"/>
  <c r="J2394" i="2"/>
  <c r="D2394" i="2"/>
  <c r="O2393" i="2"/>
  <c r="J2393" i="2"/>
  <c r="D2393" i="2"/>
  <c r="O2392" i="2"/>
  <c r="J2392" i="2"/>
  <c r="D2392" i="2"/>
  <c r="O2391" i="2"/>
  <c r="J2391" i="2"/>
  <c r="D2391" i="2"/>
  <c r="O2390" i="2"/>
  <c r="J2390" i="2"/>
  <c r="D2390" i="2"/>
  <c r="O2389" i="2"/>
  <c r="J2389" i="2"/>
  <c r="D2389" i="2"/>
  <c r="O2388" i="2"/>
  <c r="J2388" i="2"/>
  <c r="D2388" i="2"/>
  <c r="O2387" i="2"/>
  <c r="J2387" i="2"/>
  <c r="D2387" i="2"/>
  <c r="O2386" i="2"/>
  <c r="J2386" i="2"/>
  <c r="D2386" i="2"/>
  <c r="O2385" i="2"/>
  <c r="J2385" i="2"/>
  <c r="D2385" i="2"/>
  <c r="O2384" i="2"/>
  <c r="J2384" i="2"/>
  <c r="D2384" i="2"/>
  <c r="O2383" i="2"/>
  <c r="J2383" i="2"/>
  <c r="D2383" i="2"/>
  <c r="O2382" i="2"/>
  <c r="J2382" i="2"/>
  <c r="D2382" i="2"/>
  <c r="O2381" i="2"/>
  <c r="J2381" i="2"/>
  <c r="D2381" i="2"/>
  <c r="O2380" i="2"/>
  <c r="J2380" i="2"/>
  <c r="D2380" i="2"/>
  <c r="O2379" i="2"/>
  <c r="J2379" i="2"/>
  <c r="D2379" i="2"/>
  <c r="O2378" i="2"/>
  <c r="J2378" i="2"/>
  <c r="D2378" i="2"/>
  <c r="O2377" i="2"/>
  <c r="J2377" i="2"/>
  <c r="D2377" i="2"/>
  <c r="O2376" i="2"/>
  <c r="J2376" i="2"/>
  <c r="D2376" i="2"/>
  <c r="O2375" i="2"/>
  <c r="J2375" i="2"/>
  <c r="D2375" i="2"/>
  <c r="O2374" i="2"/>
  <c r="J2374" i="2"/>
  <c r="D2374" i="2"/>
  <c r="O2373" i="2"/>
  <c r="J2373" i="2"/>
  <c r="D2373" i="2"/>
  <c r="O2372" i="2"/>
  <c r="J2372" i="2"/>
  <c r="D2372" i="2"/>
  <c r="O2371" i="2"/>
  <c r="J2371" i="2"/>
  <c r="D2371" i="2"/>
  <c r="O2370" i="2"/>
  <c r="J2370" i="2"/>
  <c r="D2370" i="2"/>
  <c r="O2369" i="2"/>
  <c r="J2369" i="2"/>
  <c r="D2369" i="2"/>
  <c r="O2368" i="2"/>
  <c r="J2368" i="2"/>
  <c r="D2368" i="2"/>
  <c r="O2367" i="2"/>
  <c r="J2367" i="2"/>
  <c r="D2367" i="2"/>
  <c r="O2366" i="2"/>
  <c r="J2366" i="2"/>
  <c r="D2366" i="2"/>
  <c r="O2365" i="2"/>
  <c r="J2365" i="2"/>
  <c r="D2365" i="2"/>
  <c r="O2364" i="2"/>
  <c r="J2364" i="2"/>
  <c r="D2364" i="2"/>
  <c r="O2363" i="2"/>
  <c r="J2363" i="2"/>
  <c r="D2363" i="2"/>
  <c r="O2362" i="2"/>
  <c r="J2362" i="2"/>
  <c r="D2362" i="2"/>
  <c r="O2361" i="2"/>
  <c r="J2361" i="2"/>
  <c r="D2361" i="2"/>
  <c r="O2360" i="2"/>
  <c r="J2360" i="2"/>
  <c r="D2360" i="2"/>
  <c r="O2359" i="2"/>
  <c r="J2359" i="2"/>
  <c r="D2359" i="2"/>
  <c r="O2358" i="2"/>
  <c r="J2358" i="2"/>
  <c r="D2358" i="2"/>
  <c r="O2357" i="2"/>
  <c r="J2357" i="2"/>
  <c r="D2357" i="2"/>
  <c r="O2356" i="2"/>
  <c r="J2356" i="2"/>
  <c r="D2356" i="2"/>
  <c r="O2355" i="2"/>
  <c r="J2355" i="2"/>
  <c r="D2355" i="2"/>
  <c r="O2354" i="2"/>
  <c r="J2354" i="2"/>
  <c r="D2354" i="2"/>
  <c r="O2353" i="2"/>
  <c r="J2353" i="2"/>
  <c r="D2353" i="2"/>
  <c r="O2352" i="2"/>
  <c r="J2352" i="2"/>
  <c r="D2352" i="2"/>
  <c r="O2351" i="2"/>
  <c r="J2351" i="2"/>
  <c r="D2351" i="2"/>
  <c r="O2350" i="2"/>
  <c r="J2350" i="2"/>
  <c r="D2350" i="2"/>
  <c r="O2349" i="2"/>
  <c r="J2349" i="2"/>
  <c r="D2349" i="2"/>
  <c r="O2348" i="2"/>
  <c r="J2348" i="2"/>
  <c r="D2348" i="2"/>
  <c r="O2347" i="2"/>
  <c r="J2347" i="2"/>
  <c r="D2347" i="2"/>
  <c r="O2346" i="2"/>
  <c r="J2346" i="2"/>
  <c r="D2346" i="2"/>
  <c r="O2345" i="2"/>
  <c r="J2345" i="2"/>
  <c r="D2345" i="2"/>
  <c r="O2344" i="2"/>
  <c r="J2344" i="2"/>
  <c r="D2344" i="2"/>
  <c r="O2343" i="2"/>
  <c r="J2343" i="2"/>
  <c r="D2343" i="2"/>
  <c r="O2342" i="2"/>
  <c r="J2342" i="2"/>
  <c r="D2342" i="2"/>
  <c r="O2341" i="2"/>
  <c r="J2341" i="2"/>
  <c r="D2341" i="2"/>
  <c r="O2340" i="2"/>
  <c r="J2340" i="2"/>
  <c r="D2340" i="2"/>
  <c r="O2339" i="2"/>
  <c r="J2339" i="2"/>
  <c r="D2339" i="2"/>
  <c r="O2338" i="2"/>
  <c r="J2338" i="2"/>
  <c r="D2338" i="2"/>
  <c r="O2337" i="2"/>
  <c r="J2337" i="2"/>
  <c r="D2337" i="2"/>
  <c r="O2336" i="2"/>
  <c r="J2336" i="2"/>
  <c r="D2336" i="2"/>
  <c r="O2335" i="2"/>
  <c r="J2335" i="2"/>
  <c r="D2335" i="2"/>
  <c r="O2334" i="2"/>
  <c r="J2334" i="2"/>
  <c r="D2334" i="2"/>
  <c r="O2333" i="2"/>
  <c r="J2333" i="2"/>
  <c r="D2333" i="2"/>
  <c r="O2332" i="2"/>
  <c r="J2332" i="2"/>
  <c r="D2332" i="2"/>
  <c r="O2331" i="2"/>
  <c r="J2331" i="2"/>
  <c r="D2331" i="2"/>
  <c r="O2330" i="2"/>
  <c r="J2330" i="2"/>
  <c r="D2330" i="2"/>
  <c r="O2329" i="2"/>
  <c r="J2329" i="2"/>
  <c r="D2329" i="2"/>
  <c r="O2328" i="2"/>
  <c r="J2328" i="2"/>
  <c r="D2328" i="2"/>
  <c r="O2327" i="2"/>
  <c r="J2327" i="2"/>
  <c r="D2327" i="2"/>
  <c r="O2326" i="2"/>
  <c r="J2326" i="2"/>
  <c r="D2326" i="2"/>
  <c r="O2325" i="2"/>
  <c r="J2325" i="2"/>
  <c r="D2325" i="2"/>
  <c r="O2324" i="2"/>
  <c r="J2324" i="2"/>
  <c r="D2324" i="2"/>
  <c r="O2323" i="2"/>
  <c r="J2323" i="2"/>
  <c r="D2323" i="2"/>
  <c r="O2322" i="2"/>
  <c r="J2322" i="2"/>
  <c r="D2322" i="2"/>
  <c r="O2321" i="2"/>
  <c r="J2321" i="2"/>
  <c r="D2321" i="2"/>
  <c r="O2320" i="2"/>
  <c r="J2320" i="2"/>
  <c r="D2320" i="2"/>
  <c r="O2319" i="2"/>
  <c r="J2319" i="2"/>
  <c r="D2319" i="2"/>
  <c r="O2318" i="2"/>
  <c r="J2318" i="2"/>
  <c r="D2318" i="2"/>
  <c r="O2317" i="2"/>
  <c r="J2317" i="2"/>
  <c r="D2317" i="2"/>
  <c r="O2316" i="2"/>
  <c r="J2316" i="2"/>
  <c r="D2316" i="2"/>
  <c r="O2315" i="2"/>
  <c r="J2315" i="2"/>
  <c r="D2315" i="2"/>
  <c r="O2314" i="2"/>
  <c r="J2314" i="2"/>
  <c r="D2314" i="2"/>
  <c r="O2313" i="2"/>
  <c r="J2313" i="2"/>
  <c r="D2313" i="2"/>
  <c r="O2312" i="2"/>
  <c r="J2312" i="2"/>
  <c r="D2312" i="2"/>
  <c r="O2311" i="2"/>
  <c r="J2311" i="2"/>
  <c r="D2311" i="2"/>
  <c r="O2310" i="2"/>
  <c r="J2310" i="2"/>
  <c r="D2310" i="2"/>
  <c r="O2309" i="2"/>
  <c r="J2309" i="2"/>
  <c r="D2309" i="2"/>
  <c r="O2308" i="2"/>
  <c r="J2308" i="2"/>
  <c r="D2308" i="2"/>
  <c r="O2307" i="2"/>
  <c r="J2307" i="2"/>
  <c r="D2307" i="2"/>
  <c r="O2306" i="2"/>
  <c r="J2306" i="2"/>
  <c r="D2306" i="2"/>
  <c r="O2305" i="2"/>
  <c r="J2305" i="2"/>
  <c r="D2305" i="2"/>
  <c r="O2304" i="2"/>
  <c r="J2304" i="2"/>
  <c r="D2304" i="2"/>
  <c r="O2303" i="2"/>
  <c r="J2303" i="2"/>
  <c r="D2303" i="2"/>
  <c r="O2302" i="2"/>
  <c r="J2302" i="2"/>
  <c r="D2302" i="2"/>
  <c r="O2301" i="2"/>
  <c r="J2301" i="2"/>
  <c r="D2301" i="2"/>
  <c r="O2300" i="2"/>
  <c r="J2300" i="2"/>
  <c r="D2300" i="2"/>
  <c r="O2299" i="2"/>
  <c r="J2299" i="2"/>
  <c r="D2299" i="2"/>
  <c r="O2298" i="2"/>
  <c r="J2298" i="2"/>
  <c r="D2298" i="2"/>
  <c r="O2297" i="2"/>
  <c r="J2297" i="2"/>
  <c r="D2297" i="2"/>
  <c r="O2296" i="2"/>
  <c r="J2296" i="2"/>
  <c r="D2296" i="2"/>
  <c r="O2295" i="2"/>
  <c r="J2295" i="2"/>
  <c r="D2295" i="2"/>
  <c r="O2294" i="2"/>
  <c r="J2294" i="2"/>
  <c r="D2294" i="2"/>
  <c r="O2293" i="2"/>
  <c r="J2293" i="2"/>
  <c r="D2293" i="2"/>
  <c r="O2292" i="2"/>
  <c r="J2292" i="2"/>
  <c r="D2292" i="2"/>
  <c r="O2291" i="2"/>
  <c r="J2291" i="2"/>
  <c r="D2291" i="2"/>
  <c r="O2290" i="2"/>
  <c r="J2290" i="2"/>
  <c r="D2290" i="2"/>
  <c r="O2289" i="2"/>
  <c r="J2289" i="2"/>
  <c r="D2289" i="2"/>
  <c r="O2288" i="2"/>
  <c r="J2288" i="2"/>
  <c r="D2288" i="2"/>
  <c r="O2287" i="2"/>
  <c r="J2287" i="2"/>
  <c r="D2287" i="2"/>
  <c r="O2286" i="2"/>
  <c r="J2286" i="2"/>
  <c r="D2286" i="2"/>
  <c r="O2285" i="2"/>
  <c r="J2285" i="2"/>
  <c r="D2285" i="2"/>
  <c r="O2284" i="2"/>
  <c r="J2284" i="2"/>
  <c r="D2284" i="2"/>
  <c r="O2283" i="2"/>
  <c r="J2283" i="2"/>
  <c r="D2283" i="2"/>
  <c r="O2282" i="2"/>
  <c r="J2282" i="2"/>
  <c r="D2282" i="2"/>
  <c r="O2281" i="2"/>
  <c r="J2281" i="2"/>
  <c r="D2281" i="2"/>
  <c r="O2280" i="2"/>
  <c r="J2280" i="2"/>
  <c r="D2280" i="2"/>
  <c r="O2279" i="2"/>
  <c r="J2279" i="2"/>
  <c r="D2279" i="2"/>
  <c r="O2278" i="2"/>
  <c r="J2278" i="2"/>
  <c r="D2278" i="2"/>
  <c r="O2277" i="2"/>
  <c r="J2277" i="2"/>
  <c r="D2277" i="2"/>
  <c r="O2276" i="2"/>
  <c r="J2276" i="2"/>
  <c r="D2276" i="2"/>
  <c r="O2275" i="2"/>
  <c r="J2275" i="2"/>
  <c r="D2275" i="2"/>
  <c r="O2274" i="2"/>
  <c r="J2274" i="2"/>
  <c r="D2274" i="2"/>
  <c r="O2273" i="2"/>
  <c r="J2273" i="2"/>
  <c r="D2273" i="2"/>
  <c r="O2272" i="2"/>
  <c r="J2272" i="2"/>
  <c r="D2272" i="2"/>
  <c r="O2271" i="2"/>
  <c r="J2271" i="2"/>
  <c r="D2271" i="2"/>
  <c r="O2270" i="2"/>
  <c r="J2270" i="2"/>
  <c r="D2270" i="2"/>
  <c r="O2269" i="2"/>
  <c r="J2269" i="2"/>
  <c r="D2269" i="2"/>
  <c r="O2268" i="2"/>
  <c r="J2268" i="2"/>
  <c r="D2268" i="2"/>
  <c r="O2267" i="2"/>
  <c r="J2267" i="2"/>
  <c r="D2267" i="2"/>
  <c r="O2266" i="2"/>
  <c r="J2266" i="2"/>
  <c r="D2266" i="2"/>
  <c r="O2265" i="2"/>
  <c r="J2265" i="2"/>
  <c r="D2265" i="2"/>
  <c r="O2264" i="2"/>
  <c r="J2264" i="2"/>
  <c r="D2264" i="2"/>
  <c r="O2263" i="2"/>
  <c r="J2263" i="2"/>
  <c r="D2263" i="2"/>
  <c r="O2262" i="2"/>
  <c r="J2262" i="2"/>
  <c r="D2262" i="2"/>
  <c r="O2261" i="2"/>
  <c r="J2261" i="2"/>
  <c r="D2261" i="2"/>
  <c r="O2260" i="2"/>
  <c r="J2260" i="2"/>
  <c r="D2260" i="2"/>
  <c r="O2259" i="2"/>
  <c r="J2259" i="2"/>
  <c r="D2259" i="2"/>
  <c r="O2258" i="2"/>
  <c r="J2258" i="2"/>
  <c r="D2258" i="2"/>
  <c r="O2257" i="2"/>
  <c r="J2257" i="2"/>
  <c r="D2257" i="2"/>
  <c r="O2256" i="2"/>
  <c r="J2256" i="2"/>
  <c r="D2256" i="2"/>
  <c r="O2255" i="2"/>
  <c r="J2255" i="2"/>
  <c r="D2255" i="2"/>
  <c r="O2254" i="2"/>
  <c r="J2254" i="2"/>
  <c r="D2254" i="2"/>
  <c r="O2253" i="2"/>
  <c r="J2253" i="2"/>
  <c r="D2253" i="2"/>
  <c r="O2252" i="2"/>
  <c r="J2252" i="2"/>
  <c r="D2252" i="2"/>
  <c r="O2251" i="2"/>
  <c r="J2251" i="2"/>
  <c r="D2251" i="2"/>
  <c r="O2250" i="2"/>
  <c r="J2250" i="2"/>
  <c r="D2250" i="2"/>
  <c r="O2249" i="2"/>
  <c r="J2249" i="2"/>
  <c r="D2249" i="2"/>
  <c r="O2248" i="2"/>
  <c r="J2248" i="2"/>
  <c r="D2248" i="2"/>
  <c r="O2247" i="2"/>
  <c r="J2247" i="2"/>
  <c r="D2247" i="2"/>
  <c r="O2246" i="2"/>
  <c r="J2246" i="2"/>
  <c r="D2246" i="2"/>
  <c r="O2245" i="2"/>
  <c r="J2245" i="2"/>
  <c r="D2245" i="2"/>
  <c r="O2244" i="2"/>
  <c r="J2244" i="2"/>
  <c r="D2244" i="2"/>
  <c r="O2243" i="2"/>
  <c r="J2243" i="2"/>
  <c r="D2243" i="2"/>
  <c r="O2242" i="2"/>
  <c r="J2242" i="2"/>
  <c r="D2242" i="2"/>
  <c r="O2241" i="2"/>
  <c r="J2241" i="2"/>
  <c r="D2241" i="2"/>
  <c r="O2240" i="2"/>
  <c r="J2240" i="2"/>
  <c r="D2240" i="2"/>
  <c r="O2239" i="2"/>
  <c r="J2239" i="2"/>
  <c r="D2239" i="2"/>
  <c r="O2238" i="2"/>
  <c r="J2238" i="2"/>
  <c r="D2238" i="2"/>
  <c r="O2237" i="2"/>
  <c r="J2237" i="2"/>
  <c r="D2237" i="2"/>
  <c r="O2236" i="2"/>
  <c r="J2236" i="2"/>
  <c r="D2236" i="2"/>
  <c r="O2235" i="2"/>
  <c r="J2235" i="2"/>
  <c r="D2235" i="2"/>
  <c r="O2234" i="2"/>
  <c r="J2234" i="2"/>
  <c r="D2234" i="2"/>
  <c r="O2233" i="2"/>
  <c r="J2233" i="2"/>
  <c r="D2233" i="2"/>
  <c r="O2232" i="2"/>
  <c r="J2232" i="2"/>
  <c r="D2232" i="2"/>
  <c r="O2231" i="2"/>
  <c r="J2231" i="2"/>
  <c r="D2231" i="2"/>
  <c r="O2230" i="2"/>
  <c r="J2230" i="2"/>
  <c r="D2230" i="2"/>
  <c r="O2229" i="2"/>
  <c r="J2229" i="2"/>
  <c r="D2229" i="2"/>
  <c r="O2228" i="2"/>
  <c r="J2228" i="2"/>
  <c r="D2228" i="2"/>
  <c r="O2227" i="2"/>
  <c r="J2227" i="2"/>
  <c r="D2227" i="2"/>
  <c r="O2226" i="2"/>
  <c r="J2226" i="2"/>
  <c r="D2226" i="2"/>
  <c r="O2225" i="2"/>
  <c r="J2225" i="2"/>
  <c r="D2225" i="2"/>
  <c r="O2224" i="2"/>
  <c r="J2224" i="2"/>
  <c r="D2224" i="2"/>
  <c r="O2223" i="2"/>
  <c r="J2223" i="2"/>
  <c r="D2223" i="2"/>
  <c r="O2222" i="2"/>
  <c r="J2222" i="2"/>
  <c r="D2222" i="2"/>
  <c r="O2221" i="2"/>
  <c r="J2221" i="2"/>
  <c r="D2221" i="2"/>
  <c r="O2220" i="2"/>
  <c r="J2220" i="2"/>
  <c r="D2220" i="2"/>
  <c r="O2219" i="2"/>
  <c r="J2219" i="2"/>
  <c r="D2219" i="2"/>
  <c r="O2218" i="2"/>
  <c r="J2218" i="2"/>
  <c r="D2218" i="2"/>
  <c r="O2217" i="2"/>
  <c r="J2217" i="2"/>
  <c r="D2217" i="2"/>
  <c r="O2216" i="2"/>
  <c r="J2216" i="2"/>
  <c r="D2216" i="2"/>
  <c r="O2215" i="2"/>
  <c r="J2215" i="2"/>
  <c r="D2215" i="2"/>
  <c r="O2214" i="2"/>
  <c r="J2214" i="2"/>
  <c r="D2214" i="2"/>
  <c r="O2213" i="2"/>
  <c r="J2213" i="2"/>
  <c r="D2213" i="2"/>
  <c r="O2212" i="2"/>
  <c r="J2212" i="2"/>
  <c r="D2212" i="2"/>
  <c r="O2211" i="2"/>
  <c r="J2211" i="2"/>
  <c r="D2211" i="2"/>
  <c r="O2210" i="2"/>
  <c r="J2210" i="2"/>
  <c r="D2210" i="2"/>
  <c r="O2209" i="2"/>
  <c r="J2209" i="2"/>
  <c r="D2209" i="2"/>
  <c r="O2208" i="2"/>
  <c r="J2208" i="2"/>
  <c r="D2208" i="2"/>
  <c r="O2207" i="2"/>
  <c r="J2207" i="2"/>
  <c r="D2207" i="2"/>
  <c r="O2206" i="2"/>
  <c r="J2206" i="2"/>
  <c r="D2206" i="2"/>
  <c r="O2205" i="2"/>
  <c r="J2205" i="2"/>
  <c r="D2205" i="2"/>
  <c r="O2204" i="2"/>
  <c r="J2204" i="2"/>
  <c r="D2204" i="2"/>
  <c r="O2203" i="2"/>
  <c r="J2203" i="2"/>
  <c r="D2203" i="2"/>
  <c r="O2202" i="2"/>
  <c r="J2202" i="2"/>
  <c r="D2202" i="2"/>
  <c r="O2201" i="2"/>
  <c r="J2201" i="2"/>
  <c r="D2201" i="2"/>
  <c r="O2200" i="2"/>
  <c r="J2200" i="2"/>
  <c r="D2200" i="2"/>
  <c r="O2199" i="2"/>
  <c r="J2199" i="2"/>
  <c r="D2199" i="2"/>
  <c r="O2198" i="2"/>
  <c r="J2198" i="2"/>
  <c r="D2198" i="2"/>
  <c r="O2197" i="2"/>
  <c r="J2197" i="2"/>
  <c r="D2197" i="2"/>
  <c r="O2196" i="2"/>
  <c r="J2196" i="2"/>
  <c r="D2196" i="2"/>
  <c r="O2195" i="2"/>
  <c r="J2195" i="2"/>
  <c r="D2195" i="2"/>
  <c r="O2194" i="2"/>
  <c r="J2194" i="2"/>
  <c r="D2194" i="2"/>
  <c r="O2193" i="2"/>
  <c r="J2193" i="2"/>
  <c r="D2193" i="2"/>
  <c r="O2192" i="2"/>
  <c r="J2192" i="2"/>
  <c r="D2192" i="2"/>
  <c r="O2191" i="2"/>
  <c r="J2191" i="2"/>
  <c r="D2191" i="2"/>
  <c r="O2190" i="2"/>
  <c r="J2190" i="2"/>
  <c r="D2190" i="2"/>
  <c r="O2189" i="2"/>
  <c r="J2189" i="2"/>
  <c r="D2189" i="2"/>
  <c r="O2188" i="2"/>
  <c r="J2188" i="2"/>
  <c r="D2188" i="2"/>
  <c r="O2187" i="2"/>
  <c r="J2187" i="2"/>
  <c r="D2187" i="2"/>
  <c r="O2186" i="2"/>
  <c r="J2186" i="2"/>
  <c r="D2186" i="2"/>
  <c r="O2185" i="2"/>
  <c r="J2185" i="2"/>
  <c r="D2185" i="2"/>
  <c r="O2184" i="2"/>
  <c r="J2184" i="2"/>
  <c r="D2184" i="2"/>
  <c r="O2183" i="2"/>
  <c r="J2183" i="2"/>
  <c r="D2183" i="2"/>
  <c r="O2182" i="2"/>
  <c r="J2182" i="2"/>
  <c r="D2182" i="2"/>
  <c r="O2181" i="2"/>
  <c r="J2181" i="2"/>
  <c r="D2181" i="2"/>
  <c r="O2180" i="2"/>
  <c r="J2180" i="2"/>
  <c r="D2180" i="2"/>
  <c r="O2179" i="2"/>
  <c r="J2179" i="2"/>
  <c r="D2179" i="2"/>
  <c r="O2178" i="2"/>
  <c r="J2178" i="2"/>
  <c r="D2178" i="2"/>
  <c r="O2177" i="2"/>
  <c r="J2177" i="2"/>
  <c r="D2177" i="2"/>
  <c r="O2176" i="2"/>
  <c r="J2176" i="2"/>
  <c r="D2176" i="2"/>
  <c r="O2175" i="2"/>
  <c r="J2175" i="2"/>
  <c r="D2175" i="2"/>
  <c r="O2174" i="2"/>
  <c r="J2174" i="2"/>
  <c r="D2174" i="2"/>
  <c r="O2173" i="2"/>
  <c r="J2173" i="2"/>
  <c r="D2173" i="2"/>
  <c r="O2172" i="2"/>
  <c r="J2172" i="2"/>
  <c r="D2172" i="2"/>
  <c r="O2171" i="2"/>
  <c r="J2171" i="2"/>
  <c r="D2171" i="2"/>
  <c r="O2170" i="2"/>
  <c r="J2170" i="2"/>
  <c r="D2170" i="2"/>
  <c r="O2169" i="2"/>
  <c r="J2169" i="2"/>
  <c r="D2169" i="2"/>
  <c r="O2168" i="2"/>
  <c r="J2168" i="2"/>
  <c r="D2168" i="2"/>
  <c r="O2167" i="2"/>
  <c r="J2167" i="2"/>
  <c r="D2167" i="2"/>
  <c r="O2166" i="2"/>
  <c r="J2166" i="2"/>
  <c r="D2166" i="2"/>
  <c r="O2165" i="2"/>
  <c r="J2165" i="2"/>
  <c r="D2165" i="2"/>
  <c r="O2164" i="2"/>
  <c r="J2164" i="2"/>
  <c r="D2164" i="2"/>
  <c r="O2163" i="2"/>
  <c r="J2163" i="2"/>
  <c r="D2163" i="2"/>
  <c r="O2162" i="2"/>
  <c r="J2162" i="2"/>
  <c r="D2162" i="2"/>
  <c r="O2161" i="2"/>
  <c r="J2161" i="2"/>
  <c r="D2161" i="2"/>
  <c r="O2160" i="2"/>
  <c r="J2160" i="2"/>
  <c r="D2160" i="2"/>
  <c r="O2159" i="2"/>
  <c r="O2158" i="2"/>
  <c r="O2157" i="2"/>
  <c r="O2156" i="2"/>
  <c r="O2155" i="2"/>
  <c r="O2154" i="2"/>
  <c r="O2153" i="2"/>
  <c r="O2152" i="2"/>
  <c r="O2151" i="2"/>
  <c r="O2150" i="2"/>
  <c r="O2149" i="2"/>
  <c r="O2148" i="2"/>
  <c r="O2147" i="2"/>
  <c r="O2146" i="2"/>
  <c r="O2145" i="2"/>
  <c r="O2144" i="2"/>
  <c r="O2143" i="2"/>
  <c r="O2142" i="2"/>
  <c r="O2141" i="2"/>
  <c r="O2140" i="2"/>
  <c r="O2139" i="2"/>
  <c r="O2138" i="2"/>
  <c r="O2137" i="2"/>
  <c r="O2136" i="2"/>
  <c r="O2135" i="2"/>
  <c r="O2134" i="2"/>
  <c r="O2133" i="2"/>
  <c r="O2132" i="2"/>
  <c r="O2131" i="2"/>
  <c r="O2130" i="2"/>
  <c r="O2129" i="2"/>
  <c r="O2128" i="2"/>
  <c r="O2127" i="2"/>
  <c r="O2126" i="2"/>
  <c r="O2125" i="2"/>
  <c r="O2124" i="2"/>
  <c r="O2123" i="2"/>
  <c r="O2122" i="2"/>
  <c r="O2121" i="2"/>
  <c r="O2120" i="2"/>
  <c r="O2119" i="2"/>
  <c r="O2118" i="2"/>
  <c r="O2117" i="2"/>
  <c r="J2117" i="2"/>
  <c r="D2117" i="2"/>
  <c r="O2116" i="2"/>
  <c r="O2115" i="2"/>
  <c r="O2114" i="2"/>
  <c r="O2113" i="2"/>
  <c r="O2112" i="2"/>
  <c r="O2111" i="2"/>
  <c r="O2110" i="2"/>
  <c r="O2109" i="2"/>
  <c r="O2108" i="2"/>
  <c r="O2107" i="2"/>
  <c r="O2106" i="2"/>
  <c r="O2105" i="2"/>
  <c r="O2104" i="2"/>
  <c r="O2103" i="2"/>
  <c r="O2102" i="2"/>
  <c r="O2101" i="2"/>
  <c r="O2100" i="2"/>
  <c r="O2099" i="2"/>
  <c r="O2098" i="2"/>
  <c r="O2097" i="2"/>
  <c r="O2096" i="2"/>
  <c r="O2095" i="2"/>
  <c r="O2094" i="2"/>
  <c r="O2093" i="2"/>
  <c r="O2092" i="2"/>
  <c r="O2091" i="2"/>
  <c r="O2090" i="2"/>
  <c r="O2089" i="2"/>
  <c r="O2088" i="2"/>
  <c r="J2088" i="2"/>
  <c r="D2088" i="2"/>
  <c r="O2087" i="2"/>
  <c r="J2087" i="2"/>
  <c r="D2087" i="2"/>
  <c r="O2086" i="2"/>
  <c r="J2086" i="2"/>
  <c r="D2086" i="2"/>
  <c r="O2085" i="2"/>
  <c r="J2085" i="2"/>
  <c r="D2085" i="2"/>
  <c r="O2084" i="2"/>
  <c r="J2084" i="2"/>
  <c r="D2084" i="2"/>
  <c r="O2083" i="2"/>
  <c r="O2082" i="2"/>
  <c r="J2082" i="2"/>
  <c r="D2082" i="2"/>
  <c r="O2081" i="2"/>
  <c r="J2081" i="2"/>
  <c r="D2081" i="2"/>
  <c r="O2080" i="2"/>
  <c r="J2080" i="2"/>
  <c r="D2080" i="2"/>
  <c r="O2079" i="2"/>
  <c r="J2079" i="2"/>
  <c r="D2079" i="2"/>
  <c r="O2078" i="2"/>
  <c r="J2078" i="2"/>
  <c r="D2078" i="2"/>
  <c r="O2077" i="2"/>
  <c r="J2077" i="2"/>
  <c r="D2077" i="2"/>
  <c r="O2076" i="2"/>
  <c r="J2076" i="2"/>
  <c r="D2076" i="2"/>
  <c r="O2075" i="2"/>
  <c r="J2075" i="2"/>
  <c r="D2075" i="2"/>
  <c r="O2074" i="2"/>
  <c r="J2074" i="2"/>
  <c r="D2074" i="2"/>
  <c r="O2073" i="2"/>
  <c r="J2073" i="2"/>
  <c r="D2073" i="2"/>
  <c r="O2072" i="2"/>
  <c r="J2072" i="2"/>
  <c r="D2072" i="2"/>
  <c r="O2071" i="2"/>
  <c r="J2071" i="2"/>
  <c r="D2071" i="2"/>
  <c r="O2070" i="2"/>
  <c r="J2070" i="2"/>
  <c r="D2070" i="2"/>
  <c r="O2069" i="2"/>
  <c r="J2069" i="2"/>
  <c r="D2069" i="2"/>
  <c r="O2068" i="2"/>
  <c r="J2068" i="2"/>
  <c r="D2068" i="2"/>
  <c r="O2067" i="2"/>
  <c r="J2067" i="2"/>
  <c r="D2067" i="2"/>
  <c r="O2066" i="2"/>
  <c r="J2066" i="2"/>
  <c r="D2066" i="2"/>
  <c r="O2065" i="2"/>
  <c r="J2065" i="2"/>
  <c r="D2065" i="2"/>
  <c r="O2064" i="2"/>
  <c r="J2064" i="2"/>
  <c r="D2064" i="2"/>
  <c r="O2063" i="2"/>
  <c r="J2063" i="2"/>
  <c r="D2063" i="2"/>
  <c r="O2062" i="2"/>
  <c r="J2062" i="2"/>
  <c r="D2062" i="2"/>
  <c r="O2061" i="2"/>
  <c r="J2061" i="2"/>
  <c r="D2061" i="2"/>
  <c r="O2060" i="2"/>
  <c r="J2060" i="2"/>
  <c r="D2060" i="2"/>
  <c r="O2059" i="2"/>
  <c r="J2059" i="2"/>
  <c r="D2059" i="2"/>
  <c r="O2058" i="2"/>
  <c r="J2058" i="2"/>
  <c r="D2058" i="2"/>
  <c r="O2057" i="2"/>
  <c r="J2057" i="2"/>
  <c r="D2057" i="2"/>
  <c r="O2056" i="2"/>
  <c r="J2056" i="2"/>
  <c r="D2056" i="2"/>
  <c r="O2055" i="2"/>
  <c r="J2055" i="2"/>
  <c r="D2055" i="2"/>
  <c r="O2054" i="2"/>
  <c r="J2054" i="2"/>
  <c r="D2054" i="2"/>
  <c r="O2053" i="2"/>
  <c r="J2053" i="2"/>
  <c r="D2053" i="2"/>
  <c r="O2052" i="2"/>
  <c r="J2052" i="2"/>
  <c r="D2052" i="2"/>
  <c r="O2051" i="2"/>
  <c r="J2051" i="2"/>
  <c r="D2051" i="2"/>
  <c r="O2050" i="2"/>
  <c r="J2050" i="2"/>
  <c r="D2050" i="2"/>
  <c r="O2049" i="2"/>
  <c r="J2049" i="2"/>
  <c r="D2049" i="2"/>
  <c r="O2048" i="2"/>
  <c r="J2048" i="2"/>
  <c r="D2048" i="2"/>
  <c r="O2047" i="2"/>
  <c r="J2047" i="2"/>
  <c r="D2047" i="2"/>
  <c r="O2046" i="2"/>
  <c r="J2046" i="2"/>
  <c r="D2046" i="2"/>
  <c r="O2045" i="2"/>
  <c r="J2045" i="2"/>
  <c r="D2045" i="2"/>
  <c r="O2044" i="2"/>
  <c r="J2044" i="2"/>
  <c r="D2044" i="2"/>
  <c r="O2043" i="2"/>
  <c r="J2043" i="2"/>
  <c r="D2043" i="2"/>
  <c r="O2042" i="2"/>
  <c r="J2042" i="2"/>
  <c r="D2042" i="2"/>
  <c r="O2041" i="2"/>
  <c r="J2041" i="2"/>
  <c r="D2041" i="2"/>
  <c r="O2040" i="2"/>
  <c r="J2040" i="2"/>
  <c r="D2040" i="2"/>
  <c r="O2039" i="2"/>
  <c r="J2039" i="2"/>
  <c r="D2039" i="2"/>
  <c r="O2038" i="2"/>
  <c r="J2038" i="2"/>
  <c r="D2038" i="2"/>
  <c r="O2037" i="2"/>
  <c r="J2037" i="2"/>
  <c r="D2037" i="2"/>
  <c r="O2036" i="2"/>
  <c r="J2036" i="2"/>
  <c r="D2036" i="2"/>
  <c r="O2035" i="2"/>
  <c r="J2035" i="2"/>
  <c r="D2035" i="2"/>
  <c r="O2034" i="2"/>
  <c r="J2034" i="2"/>
  <c r="D2034" i="2"/>
  <c r="O2033" i="2"/>
  <c r="J2033" i="2"/>
  <c r="D2033" i="2"/>
  <c r="O2032" i="2"/>
  <c r="J2032" i="2"/>
  <c r="D2032" i="2"/>
  <c r="O2031" i="2"/>
  <c r="J2031" i="2"/>
  <c r="D2031" i="2"/>
  <c r="O2030" i="2"/>
  <c r="J2030" i="2"/>
  <c r="D2030" i="2"/>
  <c r="O2029" i="2"/>
  <c r="J2029" i="2"/>
  <c r="D2029" i="2"/>
  <c r="O2028" i="2"/>
  <c r="J2028" i="2"/>
  <c r="D2028" i="2"/>
  <c r="O2027" i="2"/>
  <c r="J2027" i="2"/>
  <c r="D2027" i="2"/>
  <c r="O2026" i="2"/>
  <c r="J2026" i="2"/>
  <c r="D2026" i="2"/>
  <c r="O2025" i="2"/>
  <c r="J2025" i="2"/>
  <c r="D2025" i="2"/>
  <c r="O2024" i="2"/>
  <c r="J2024" i="2"/>
  <c r="D2024" i="2"/>
  <c r="O2023" i="2"/>
  <c r="J2023" i="2"/>
  <c r="D2023" i="2"/>
  <c r="O2022" i="2"/>
  <c r="J2022" i="2"/>
  <c r="D2022" i="2"/>
  <c r="O2021" i="2"/>
  <c r="J2021" i="2"/>
  <c r="D2021" i="2"/>
  <c r="O2020" i="2"/>
  <c r="J2020" i="2"/>
  <c r="D2020" i="2"/>
  <c r="O2019" i="2"/>
  <c r="J2019" i="2"/>
  <c r="D2019" i="2"/>
  <c r="O2018" i="2"/>
  <c r="J2018" i="2"/>
  <c r="D2018" i="2"/>
  <c r="O2017" i="2"/>
  <c r="J2017" i="2"/>
  <c r="D2017" i="2"/>
  <c r="O2016" i="2"/>
  <c r="J2016" i="2"/>
  <c r="D2016" i="2"/>
  <c r="O2015" i="2"/>
  <c r="J2015" i="2"/>
  <c r="D2015" i="2"/>
  <c r="O2014" i="2"/>
  <c r="J2014" i="2"/>
  <c r="D2014" i="2"/>
  <c r="O2013" i="2"/>
  <c r="J2013" i="2"/>
  <c r="D2013" i="2"/>
  <c r="O2012" i="2"/>
  <c r="J2012" i="2"/>
  <c r="D2012" i="2"/>
  <c r="O2011" i="2"/>
  <c r="J2011" i="2"/>
  <c r="D2011" i="2"/>
  <c r="O2010" i="2"/>
  <c r="J2010" i="2"/>
  <c r="D2010" i="2"/>
  <c r="O2009" i="2"/>
  <c r="J2009" i="2"/>
  <c r="D2009" i="2"/>
  <c r="O2008" i="2"/>
  <c r="J2008" i="2"/>
  <c r="D2008" i="2"/>
  <c r="O2007" i="2"/>
  <c r="J2007" i="2"/>
  <c r="D2007" i="2"/>
  <c r="O2006" i="2"/>
  <c r="J2006" i="2"/>
  <c r="D2006" i="2"/>
  <c r="O2005" i="2"/>
  <c r="J2005" i="2"/>
  <c r="D2005" i="2"/>
  <c r="O2004" i="2"/>
  <c r="J2004" i="2"/>
  <c r="D2004" i="2"/>
  <c r="O2003" i="2"/>
  <c r="J2003" i="2"/>
  <c r="D2003" i="2"/>
  <c r="O2002" i="2"/>
  <c r="J2002" i="2"/>
  <c r="D2002" i="2"/>
  <c r="O2001" i="2"/>
  <c r="J2001" i="2"/>
  <c r="D2001" i="2"/>
  <c r="O2000" i="2"/>
  <c r="J2000" i="2"/>
  <c r="D2000" i="2"/>
  <c r="O1999" i="2"/>
  <c r="J1999" i="2"/>
  <c r="D1999" i="2"/>
  <c r="O1998" i="2"/>
  <c r="J1998" i="2"/>
  <c r="D1998" i="2"/>
  <c r="O1997" i="2"/>
  <c r="J1997" i="2"/>
  <c r="D1997" i="2"/>
  <c r="O1996" i="2"/>
  <c r="J1996" i="2"/>
  <c r="D1996" i="2"/>
  <c r="O1995" i="2"/>
  <c r="J1995" i="2"/>
  <c r="D1995" i="2"/>
  <c r="O1994" i="2"/>
  <c r="J1994" i="2"/>
  <c r="D1994" i="2"/>
  <c r="O1993" i="2"/>
  <c r="J1993" i="2"/>
  <c r="D1993" i="2"/>
  <c r="O1992" i="2"/>
  <c r="J1992" i="2"/>
  <c r="D1992" i="2"/>
  <c r="O1991" i="2"/>
  <c r="O1990" i="2"/>
  <c r="O1989" i="2"/>
  <c r="O1988" i="2"/>
  <c r="O1987" i="2"/>
  <c r="O1986" i="2"/>
  <c r="O1985" i="2"/>
  <c r="O1984" i="2"/>
  <c r="O1983" i="2"/>
  <c r="O1982" i="2"/>
  <c r="O1981" i="2"/>
  <c r="O1980" i="2"/>
  <c r="O1979" i="2"/>
  <c r="O1978" i="2"/>
  <c r="O1977" i="2"/>
  <c r="O1976" i="2"/>
  <c r="O1975" i="2"/>
  <c r="O1974" i="2"/>
  <c r="N1974" i="2"/>
  <c r="M1974" i="2"/>
  <c r="L1974" i="2"/>
  <c r="J1974" i="2"/>
  <c r="O1973" i="2"/>
  <c r="N1973" i="2"/>
  <c r="M1973" i="2"/>
  <c r="L1973" i="2"/>
  <c r="J1973" i="2"/>
  <c r="O1972" i="2"/>
  <c r="N1972" i="2"/>
  <c r="M1972" i="2"/>
  <c r="L1972" i="2"/>
  <c r="J1972" i="2"/>
  <c r="O1971" i="2"/>
  <c r="N1971" i="2"/>
  <c r="M1971" i="2"/>
  <c r="L1971" i="2"/>
  <c r="J1971" i="2"/>
  <c r="O1970" i="2"/>
  <c r="N1970" i="2"/>
  <c r="M1970" i="2"/>
  <c r="L1970" i="2"/>
  <c r="J1970" i="2"/>
  <c r="O1969" i="2"/>
  <c r="N1969" i="2"/>
  <c r="M1969" i="2"/>
  <c r="L1969" i="2"/>
  <c r="J1969" i="2"/>
  <c r="O1968" i="2"/>
  <c r="N1968" i="2"/>
  <c r="M1968" i="2"/>
  <c r="L1968" i="2"/>
  <c r="J1968" i="2"/>
  <c r="O1967" i="2"/>
  <c r="N1967" i="2"/>
  <c r="M1967" i="2"/>
  <c r="L1967" i="2"/>
  <c r="J1967" i="2"/>
  <c r="O1966" i="2"/>
  <c r="N1966" i="2"/>
  <c r="M1966" i="2"/>
  <c r="L1966" i="2"/>
  <c r="J1966" i="2"/>
  <c r="O1965" i="2"/>
  <c r="N1965" i="2"/>
  <c r="M1965" i="2"/>
  <c r="L1965" i="2"/>
  <c r="J1965" i="2"/>
  <c r="O1964" i="2"/>
  <c r="N1964" i="2"/>
  <c r="M1964" i="2"/>
  <c r="L1964" i="2"/>
  <c r="J1964" i="2"/>
  <c r="O1963" i="2"/>
  <c r="N1963" i="2"/>
  <c r="M1963" i="2"/>
  <c r="L1963" i="2"/>
  <c r="J1963" i="2"/>
  <c r="O1962" i="2"/>
  <c r="N1962" i="2"/>
  <c r="M1962" i="2"/>
  <c r="L1962" i="2"/>
  <c r="J1962" i="2"/>
  <c r="O1961" i="2"/>
  <c r="N1961" i="2"/>
  <c r="M1961" i="2"/>
  <c r="L1961" i="2"/>
  <c r="J1961" i="2"/>
  <c r="O1960" i="2"/>
  <c r="N1960" i="2"/>
  <c r="M1960" i="2"/>
  <c r="L1960" i="2"/>
  <c r="J1960" i="2"/>
  <c r="O1959" i="2"/>
  <c r="N1959" i="2"/>
  <c r="M1959" i="2"/>
  <c r="L1959" i="2"/>
  <c r="J1959" i="2"/>
  <c r="O1958" i="2"/>
  <c r="N1958" i="2"/>
  <c r="M1958" i="2"/>
  <c r="L1958" i="2"/>
  <c r="J1958" i="2"/>
  <c r="O1957" i="2"/>
  <c r="N1957" i="2"/>
  <c r="M1957" i="2"/>
  <c r="L1957" i="2"/>
  <c r="J1957" i="2"/>
  <c r="O1956" i="2"/>
  <c r="N1956" i="2"/>
  <c r="M1956" i="2"/>
  <c r="L1956" i="2"/>
  <c r="J1956" i="2"/>
  <c r="O1955" i="2"/>
  <c r="N1955" i="2"/>
  <c r="M1955" i="2"/>
  <c r="L1955" i="2"/>
  <c r="J1955" i="2"/>
  <c r="O1954" i="2"/>
  <c r="N1954" i="2"/>
  <c r="M1954" i="2"/>
  <c r="L1954" i="2"/>
  <c r="J1954" i="2"/>
  <c r="O1953" i="2"/>
  <c r="N1953" i="2"/>
  <c r="M1953" i="2"/>
  <c r="L1953" i="2"/>
  <c r="J1953" i="2"/>
  <c r="O1952" i="2"/>
  <c r="N1952" i="2"/>
  <c r="M1952" i="2"/>
  <c r="L1952" i="2"/>
  <c r="J1952" i="2"/>
  <c r="O1951" i="2"/>
  <c r="N1951" i="2"/>
  <c r="M1951" i="2"/>
  <c r="L1951" i="2"/>
  <c r="J1951" i="2"/>
  <c r="O1950" i="2"/>
  <c r="N1950" i="2"/>
  <c r="M1950" i="2"/>
  <c r="L1950" i="2"/>
  <c r="J1950" i="2"/>
  <c r="O1949" i="2"/>
  <c r="N1949" i="2"/>
  <c r="M1949" i="2"/>
  <c r="L1949" i="2"/>
  <c r="J1949" i="2"/>
  <c r="O1948" i="2"/>
  <c r="N1948" i="2"/>
  <c r="M1948" i="2"/>
  <c r="L1948" i="2"/>
  <c r="J1948" i="2"/>
  <c r="O1947" i="2"/>
  <c r="N1947" i="2"/>
  <c r="M1947" i="2"/>
  <c r="L1947" i="2"/>
  <c r="J1947" i="2"/>
  <c r="O1946" i="2"/>
  <c r="N1946" i="2"/>
  <c r="M1946" i="2"/>
  <c r="L1946" i="2"/>
  <c r="J1946" i="2"/>
  <c r="O1945" i="2"/>
  <c r="N1945" i="2"/>
  <c r="M1945" i="2"/>
  <c r="L1945" i="2"/>
  <c r="J1945" i="2"/>
  <c r="O1944" i="2"/>
  <c r="N1944" i="2"/>
  <c r="M1944" i="2"/>
  <c r="L1944" i="2"/>
  <c r="J1944" i="2"/>
  <c r="O1943" i="2"/>
  <c r="N1943" i="2"/>
  <c r="M1943" i="2"/>
  <c r="L1943" i="2"/>
  <c r="J1943" i="2"/>
  <c r="O1942" i="2"/>
  <c r="N1942" i="2"/>
  <c r="M1942" i="2"/>
  <c r="L1942" i="2"/>
  <c r="J1942" i="2"/>
  <c r="O1941" i="2"/>
  <c r="N1941" i="2"/>
  <c r="M1941" i="2"/>
  <c r="L1941" i="2"/>
  <c r="J1941" i="2"/>
  <c r="O1940" i="2"/>
  <c r="N1940" i="2"/>
  <c r="M1940" i="2"/>
  <c r="L1940" i="2"/>
  <c r="J1940" i="2"/>
  <c r="O1939" i="2"/>
  <c r="N1939" i="2"/>
  <c r="M1939" i="2"/>
  <c r="L1939" i="2"/>
  <c r="J1939" i="2"/>
  <c r="O1938" i="2"/>
  <c r="N1938" i="2"/>
  <c r="M1938" i="2"/>
  <c r="L1938" i="2"/>
  <c r="J1938" i="2"/>
  <c r="O1937" i="2"/>
  <c r="N1937" i="2"/>
  <c r="M1937" i="2"/>
  <c r="L1937" i="2"/>
  <c r="J1937" i="2"/>
  <c r="O1936" i="2"/>
  <c r="N1936" i="2"/>
  <c r="M1936" i="2"/>
  <c r="L1936" i="2"/>
  <c r="J1936" i="2"/>
  <c r="O1935" i="2"/>
  <c r="N1935" i="2"/>
  <c r="M1935" i="2"/>
  <c r="L1935" i="2"/>
  <c r="J1935" i="2"/>
  <c r="O1934" i="2"/>
  <c r="N1934" i="2"/>
  <c r="M1934" i="2"/>
  <c r="L1934" i="2"/>
  <c r="J1934" i="2"/>
  <c r="O1933" i="2"/>
  <c r="N1933" i="2"/>
  <c r="M1933" i="2"/>
  <c r="L1933" i="2"/>
  <c r="J1933" i="2"/>
  <c r="O1932" i="2"/>
  <c r="N1932" i="2"/>
  <c r="M1932" i="2"/>
  <c r="L1932" i="2"/>
  <c r="J1932" i="2"/>
  <c r="O1931" i="2"/>
  <c r="N1931" i="2"/>
  <c r="M1931" i="2"/>
  <c r="L1931" i="2"/>
  <c r="J1931" i="2"/>
  <c r="O1930" i="2"/>
  <c r="N1930" i="2"/>
  <c r="M1930" i="2"/>
  <c r="L1930" i="2"/>
  <c r="J1930" i="2"/>
  <c r="O1929" i="2"/>
  <c r="N1929" i="2"/>
  <c r="M1929" i="2"/>
  <c r="L1929" i="2"/>
  <c r="J1929" i="2"/>
  <c r="O1928" i="2"/>
  <c r="N1928" i="2"/>
  <c r="M1928" i="2"/>
  <c r="L1928" i="2"/>
  <c r="J1928" i="2"/>
  <c r="O1927" i="2"/>
  <c r="N1927" i="2"/>
  <c r="M1927" i="2"/>
  <c r="L1927" i="2"/>
  <c r="J1927" i="2"/>
  <c r="O1926" i="2"/>
  <c r="N1926" i="2"/>
  <c r="M1926" i="2"/>
  <c r="L1926" i="2"/>
  <c r="J1926" i="2"/>
  <c r="O1925" i="2"/>
  <c r="N1925" i="2"/>
  <c r="M1925" i="2"/>
  <c r="L1925" i="2"/>
  <c r="J1925" i="2"/>
  <c r="O1924" i="2"/>
  <c r="N1924" i="2"/>
  <c r="M1924" i="2"/>
  <c r="L1924" i="2"/>
  <c r="J1924" i="2"/>
  <c r="O1923" i="2"/>
  <c r="N1923" i="2"/>
  <c r="M1923" i="2"/>
  <c r="L1923" i="2"/>
  <c r="J1923" i="2"/>
  <c r="O1922" i="2"/>
  <c r="N1922" i="2"/>
  <c r="M1922" i="2"/>
  <c r="L1922" i="2"/>
  <c r="J1922" i="2"/>
  <c r="O1921" i="2"/>
  <c r="N1921" i="2"/>
  <c r="M1921" i="2"/>
  <c r="L1921" i="2"/>
  <c r="J1921" i="2"/>
  <c r="O1920" i="2"/>
  <c r="N1920" i="2"/>
  <c r="M1920" i="2"/>
  <c r="L1920" i="2"/>
  <c r="J1920" i="2"/>
  <c r="O1919" i="2"/>
  <c r="N1919" i="2"/>
  <c r="M1919" i="2"/>
  <c r="L1919" i="2"/>
  <c r="J1919" i="2"/>
  <c r="O1918" i="2"/>
  <c r="N1918" i="2"/>
  <c r="M1918" i="2"/>
  <c r="L1918" i="2"/>
  <c r="J1918" i="2"/>
  <c r="O1917" i="2"/>
  <c r="N1917" i="2"/>
  <c r="M1917" i="2"/>
  <c r="L1917" i="2"/>
  <c r="J1917" i="2"/>
  <c r="O1916" i="2"/>
  <c r="N1916" i="2"/>
  <c r="M1916" i="2"/>
  <c r="L1916" i="2"/>
  <c r="J1916" i="2"/>
  <c r="O1915" i="2"/>
  <c r="N1915" i="2"/>
  <c r="M1915" i="2"/>
  <c r="L1915" i="2"/>
  <c r="J1915" i="2"/>
  <c r="O1914" i="2"/>
  <c r="N1914" i="2"/>
  <c r="M1914" i="2"/>
  <c r="L1914" i="2"/>
  <c r="J1914" i="2"/>
  <c r="O1913" i="2"/>
  <c r="N1913" i="2"/>
  <c r="M1913" i="2"/>
  <c r="L1913" i="2"/>
  <c r="J1913" i="2"/>
  <c r="O1912" i="2"/>
  <c r="N1912" i="2"/>
  <c r="M1912" i="2"/>
  <c r="L1912" i="2"/>
  <c r="J1912" i="2"/>
  <c r="O1911" i="2"/>
  <c r="N1911" i="2"/>
  <c r="M1911" i="2"/>
  <c r="L1911" i="2"/>
  <c r="J1911" i="2"/>
  <c r="O1910" i="2"/>
  <c r="N1910" i="2"/>
  <c r="M1910" i="2"/>
  <c r="L1910" i="2"/>
  <c r="J1910" i="2"/>
  <c r="O1909" i="2"/>
  <c r="N1909" i="2"/>
  <c r="M1909" i="2"/>
  <c r="L1909" i="2"/>
  <c r="J1909" i="2"/>
  <c r="O1908" i="2"/>
  <c r="N1908" i="2"/>
  <c r="M1908" i="2"/>
  <c r="L1908" i="2"/>
  <c r="J1908" i="2"/>
  <c r="O1907" i="2"/>
  <c r="N1907" i="2"/>
  <c r="M1907" i="2"/>
  <c r="L1907" i="2"/>
  <c r="J1907" i="2"/>
  <c r="O1906" i="2"/>
  <c r="N1906" i="2"/>
  <c r="M1906" i="2"/>
  <c r="L1906" i="2"/>
  <c r="J1906" i="2"/>
  <c r="O1905" i="2"/>
  <c r="N1905" i="2"/>
  <c r="M1905" i="2"/>
  <c r="L1905" i="2"/>
  <c r="J1905" i="2"/>
  <c r="O1904" i="2"/>
  <c r="N1904" i="2"/>
  <c r="M1904" i="2"/>
  <c r="L1904" i="2"/>
  <c r="J1904" i="2"/>
  <c r="O1903" i="2"/>
  <c r="N1903" i="2"/>
  <c r="M1903" i="2"/>
  <c r="L1903" i="2"/>
  <c r="J1903" i="2"/>
  <c r="O1902" i="2"/>
  <c r="N1902" i="2"/>
  <c r="M1902" i="2"/>
  <c r="L1902" i="2"/>
  <c r="J1902" i="2"/>
  <c r="O1901" i="2"/>
  <c r="N1901" i="2"/>
  <c r="M1901" i="2"/>
  <c r="L1901" i="2"/>
  <c r="J1901" i="2"/>
  <c r="O1900" i="2"/>
  <c r="N1900" i="2"/>
  <c r="M1900" i="2"/>
  <c r="L1900" i="2"/>
  <c r="J1900" i="2"/>
  <c r="O1899" i="2"/>
  <c r="N1899" i="2"/>
  <c r="M1899" i="2"/>
  <c r="L1899" i="2"/>
  <c r="J1899" i="2"/>
  <c r="O1898" i="2"/>
  <c r="N1898" i="2"/>
  <c r="M1898" i="2"/>
  <c r="L1898" i="2"/>
  <c r="J1898" i="2"/>
  <c r="O1897" i="2"/>
  <c r="N1897" i="2"/>
  <c r="M1897" i="2"/>
  <c r="L1897" i="2"/>
  <c r="J1897" i="2"/>
  <c r="O1896" i="2"/>
  <c r="N1896" i="2"/>
  <c r="M1896" i="2"/>
  <c r="L1896" i="2"/>
  <c r="J1896" i="2"/>
  <c r="O1895" i="2"/>
  <c r="N1895" i="2"/>
  <c r="M1895" i="2"/>
  <c r="L1895" i="2"/>
  <c r="J1895" i="2"/>
  <c r="O1894" i="2"/>
  <c r="N1894" i="2"/>
  <c r="M1894" i="2"/>
  <c r="L1894" i="2"/>
  <c r="J1894" i="2"/>
  <c r="O1893" i="2"/>
  <c r="N1893" i="2"/>
  <c r="M1893" i="2"/>
  <c r="L1893" i="2"/>
  <c r="J1893" i="2"/>
  <c r="O1892" i="2"/>
  <c r="N1892" i="2"/>
  <c r="M1892" i="2"/>
  <c r="L1892" i="2"/>
  <c r="J1892" i="2"/>
  <c r="O1891" i="2"/>
  <c r="N1891" i="2"/>
  <c r="M1891" i="2"/>
  <c r="L1891" i="2"/>
  <c r="J1891" i="2"/>
  <c r="O1890" i="2"/>
  <c r="N1890" i="2"/>
  <c r="M1890" i="2"/>
  <c r="L1890" i="2"/>
  <c r="J1890" i="2"/>
  <c r="O1889" i="2"/>
  <c r="N1889" i="2"/>
  <c r="M1889" i="2"/>
  <c r="L1889" i="2"/>
  <c r="J1889" i="2"/>
  <c r="O1888" i="2"/>
  <c r="N1888" i="2"/>
  <c r="M1888" i="2"/>
  <c r="L1888" i="2"/>
  <c r="J1888" i="2"/>
  <c r="O1887" i="2"/>
  <c r="N1887" i="2"/>
  <c r="M1887" i="2"/>
  <c r="L1887" i="2"/>
  <c r="J1887" i="2"/>
  <c r="O1886" i="2"/>
  <c r="N1886" i="2"/>
  <c r="M1886" i="2"/>
  <c r="L1886" i="2"/>
  <c r="J1886" i="2"/>
  <c r="O1885" i="2"/>
  <c r="N1885" i="2"/>
  <c r="M1885" i="2"/>
  <c r="L1885" i="2"/>
  <c r="J1885" i="2"/>
  <c r="O1884" i="2"/>
  <c r="N1884" i="2"/>
  <c r="M1884" i="2"/>
  <c r="L1884" i="2"/>
  <c r="J1884" i="2"/>
  <c r="O1883" i="2"/>
  <c r="N1883" i="2"/>
  <c r="M1883" i="2"/>
  <c r="L1883" i="2"/>
  <c r="J1883" i="2"/>
  <c r="O1882" i="2"/>
  <c r="N1882" i="2"/>
  <c r="M1882" i="2"/>
  <c r="L1882" i="2"/>
  <c r="J1882" i="2"/>
  <c r="O1881" i="2"/>
  <c r="N1881" i="2"/>
  <c r="M1881" i="2"/>
  <c r="L1881" i="2"/>
  <c r="J1881" i="2"/>
  <c r="O1880" i="2"/>
  <c r="N1880" i="2"/>
  <c r="M1880" i="2"/>
  <c r="L1880" i="2"/>
  <c r="J1880" i="2"/>
  <c r="O1879" i="2"/>
  <c r="N1879" i="2"/>
  <c r="M1879" i="2"/>
  <c r="L1879" i="2"/>
  <c r="J1879" i="2"/>
  <c r="O1878" i="2"/>
  <c r="N1878" i="2"/>
  <c r="M1878" i="2"/>
  <c r="L1878" i="2"/>
  <c r="J1878" i="2"/>
  <c r="O1877" i="2"/>
  <c r="N1877" i="2"/>
  <c r="M1877" i="2"/>
  <c r="L1877" i="2"/>
  <c r="J1877" i="2"/>
  <c r="O1876" i="2"/>
  <c r="N1876" i="2"/>
  <c r="M1876" i="2"/>
  <c r="L1876" i="2"/>
  <c r="J1876" i="2"/>
  <c r="O1875" i="2"/>
  <c r="N1875" i="2"/>
  <c r="M1875" i="2"/>
  <c r="L1875" i="2"/>
  <c r="J1875" i="2"/>
  <c r="O1874" i="2"/>
  <c r="N1874" i="2"/>
  <c r="M1874" i="2"/>
  <c r="L1874" i="2"/>
  <c r="J1874" i="2"/>
  <c r="O1873" i="2"/>
  <c r="N1873" i="2"/>
  <c r="M1873" i="2"/>
  <c r="L1873" i="2"/>
  <c r="J1873" i="2"/>
  <c r="O1872" i="2"/>
  <c r="N1872" i="2"/>
  <c r="M1872" i="2"/>
  <c r="L1872" i="2"/>
  <c r="J1872" i="2"/>
  <c r="O1871" i="2"/>
  <c r="N1871" i="2"/>
  <c r="M1871" i="2"/>
  <c r="L1871" i="2"/>
  <c r="J1871" i="2"/>
  <c r="O1870" i="2"/>
  <c r="N1870" i="2"/>
  <c r="M1870" i="2"/>
  <c r="L1870" i="2"/>
  <c r="J1870" i="2"/>
  <c r="O1869" i="2"/>
  <c r="N1869" i="2"/>
  <c r="M1869" i="2"/>
  <c r="L1869" i="2"/>
  <c r="J1869" i="2"/>
  <c r="O1868" i="2"/>
  <c r="N1868" i="2"/>
  <c r="M1868" i="2"/>
  <c r="L1868" i="2"/>
  <c r="J1868" i="2"/>
  <c r="D1868" i="2"/>
  <c r="C1868" i="2"/>
  <c r="O1867" i="2"/>
  <c r="N1867" i="2"/>
  <c r="M1867" i="2"/>
  <c r="L1867" i="2"/>
  <c r="J1867" i="2"/>
  <c r="O1866" i="2"/>
  <c r="N1866" i="2"/>
  <c r="M1866" i="2"/>
  <c r="L1866" i="2"/>
  <c r="J1866" i="2"/>
  <c r="O1865" i="2"/>
  <c r="N1865" i="2"/>
  <c r="M1865" i="2"/>
  <c r="L1865" i="2"/>
  <c r="J1865" i="2"/>
  <c r="O1864" i="2"/>
  <c r="N1864" i="2"/>
  <c r="M1864" i="2"/>
  <c r="L1864" i="2"/>
  <c r="J1864" i="2"/>
  <c r="O1863" i="2"/>
  <c r="N1863" i="2"/>
  <c r="M1863" i="2"/>
  <c r="L1863" i="2"/>
  <c r="J1863" i="2"/>
  <c r="O1862" i="2"/>
  <c r="N1862" i="2"/>
  <c r="M1862" i="2"/>
  <c r="L1862" i="2"/>
  <c r="J1862" i="2"/>
  <c r="O1861" i="2"/>
  <c r="N1861" i="2"/>
  <c r="M1861" i="2"/>
  <c r="L1861" i="2"/>
  <c r="J1861" i="2"/>
  <c r="O1860" i="2"/>
  <c r="N1860" i="2"/>
  <c r="M1860" i="2"/>
  <c r="L1860" i="2"/>
  <c r="J1860" i="2"/>
  <c r="O1859" i="2"/>
  <c r="N1859" i="2"/>
  <c r="M1859" i="2"/>
  <c r="L1859" i="2"/>
  <c r="J1859" i="2"/>
  <c r="O1858" i="2"/>
  <c r="N1858" i="2"/>
  <c r="M1858" i="2"/>
  <c r="L1858" i="2"/>
  <c r="J1858" i="2"/>
  <c r="O1857" i="2"/>
  <c r="N1857" i="2"/>
  <c r="M1857" i="2"/>
  <c r="L1857" i="2"/>
  <c r="J1857" i="2"/>
  <c r="O1856" i="2"/>
  <c r="N1856" i="2"/>
  <c r="M1856" i="2"/>
  <c r="L1856" i="2"/>
  <c r="J1856" i="2"/>
  <c r="O1855" i="2"/>
  <c r="N1855" i="2"/>
  <c r="M1855" i="2"/>
  <c r="L1855" i="2"/>
  <c r="J1855" i="2"/>
  <c r="O1854" i="2"/>
  <c r="N1854" i="2"/>
  <c r="M1854" i="2"/>
  <c r="L1854" i="2"/>
  <c r="J1854" i="2"/>
  <c r="O1853" i="2"/>
  <c r="N1853" i="2"/>
  <c r="M1853" i="2"/>
  <c r="L1853" i="2"/>
  <c r="J1853" i="2"/>
  <c r="O1852" i="2"/>
  <c r="N1852" i="2"/>
  <c r="M1852" i="2"/>
  <c r="L1852" i="2"/>
  <c r="J1852" i="2"/>
  <c r="O1851" i="2"/>
  <c r="N1851" i="2"/>
  <c r="M1851" i="2"/>
  <c r="L1851" i="2"/>
  <c r="J1851" i="2"/>
  <c r="O1850" i="2"/>
  <c r="N1850" i="2"/>
  <c r="M1850" i="2"/>
  <c r="L1850" i="2"/>
  <c r="J1850" i="2"/>
  <c r="O1849" i="2"/>
  <c r="N1849" i="2"/>
  <c r="M1849" i="2"/>
  <c r="L1849" i="2"/>
  <c r="J1849" i="2"/>
  <c r="O1848" i="2"/>
  <c r="N1848" i="2"/>
  <c r="M1848" i="2"/>
  <c r="L1848" i="2"/>
  <c r="J1848" i="2"/>
  <c r="O1847" i="2"/>
  <c r="N1847" i="2"/>
  <c r="M1847" i="2"/>
  <c r="L1847" i="2"/>
  <c r="J1847" i="2"/>
  <c r="O1846" i="2"/>
  <c r="N1846" i="2"/>
  <c r="M1846" i="2"/>
  <c r="L1846" i="2"/>
  <c r="J1846" i="2"/>
  <c r="O1845" i="2"/>
  <c r="N1845" i="2"/>
  <c r="M1845" i="2"/>
  <c r="L1845" i="2"/>
  <c r="J1845" i="2"/>
  <c r="O1844" i="2"/>
  <c r="N1844" i="2"/>
  <c r="M1844" i="2"/>
  <c r="L1844" i="2"/>
  <c r="J1844" i="2"/>
  <c r="O1843" i="2"/>
  <c r="N1843" i="2"/>
  <c r="M1843" i="2"/>
  <c r="L1843" i="2"/>
  <c r="J1843" i="2"/>
  <c r="O1842" i="2"/>
  <c r="N1842" i="2"/>
  <c r="M1842" i="2"/>
  <c r="L1842" i="2"/>
  <c r="J1842" i="2"/>
  <c r="O1841" i="2"/>
  <c r="N1841" i="2"/>
  <c r="M1841" i="2"/>
  <c r="L1841" i="2"/>
  <c r="J1841" i="2"/>
  <c r="O1840" i="2"/>
  <c r="N1840" i="2"/>
  <c r="M1840" i="2"/>
  <c r="L1840" i="2"/>
  <c r="J1840" i="2"/>
  <c r="O1839" i="2"/>
  <c r="N1839" i="2"/>
  <c r="M1839" i="2"/>
  <c r="L1839" i="2"/>
  <c r="J1839" i="2"/>
  <c r="O1838" i="2"/>
  <c r="N1838" i="2"/>
  <c r="M1838" i="2"/>
  <c r="L1838" i="2"/>
  <c r="J1838" i="2"/>
  <c r="O1837" i="2"/>
  <c r="N1837" i="2"/>
  <c r="M1837" i="2"/>
  <c r="L1837" i="2"/>
  <c r="J1837" i="2"/>
  <c r="O1836" i="2"/>
  <c r="N1836" i="2"/>
  <c r="M1836" i="2"/>
  <c r="L1836" i="2"/>
  <c r="J1836" i="2"/>
  <c r="O1835" i="2"/>
  <c r="N1835" i="2"/>
  <c r="M1835" i="2"/>
  <c r="L1835" i="2"/>
  <c r="J1835" i="2"/>
  <c r="O1834" i="2"/>
  <c r="N1834" i="2"/>
  <c r="M1834" i="2"/>
  <c r="L1834" i="2"/>
  <c r="J1834" i="2"/>
  <c r="O1833" i="2"/>
  <c r="N1833" i="2"/>
  <c r="M1833" i="2"/>
  <c r="L1833" i="2"/>
  <c r="J1833" i="2"/>
  <c r="O1832" i="2"/>
  <c r="N1832" i="2"/>
  <c r="M1832" i="2"/>
  <c r="L1832" i="2"/>
  <c r="J1832" i="2"/>
  <c r="O1831" i="2"/>
  <c r="N1831" i="2"/>
  <c r="M1831" i="2"/>
  <c r="L1831" i="2"/>
  <c r="J1831" i="2"/>
  <c r="O1830" i="2"/>
  <c r="N1830" i="2"/>
  <c r="M1830" i="2"/>
  <c r="L1830" i="2"/>
  <c r="J1830" i="2"/>
  <c r="O1829" i="2"/>
  <c r="N1829" i="2"/>
  <c r="M1829" i="2"/>
  <c r="L1829" i="2"/>
  <c r="J1829" i="2"/>
  <c r="O1828" i="2"/>
  <c r="N1828" i="2"/>
  <c r="M1828" i="2"/>
  <c r="L1828" i="2"/>
  <c r="J1828" i="2"/>
  <c r="O1827" i="2"/>
  <c r="N1827" i="2"/>
  <c r="M1827" i="2"/>
  <c r="L1827" i="2"/>
  <c r="J1827" i="2"/>
  <c r="O1826" i="2"/>
  <c r="N1826" i="2"/>
  <c r="M1826" i="2"/>
  <c r="L1826" i="2"/>
  <c r="J1826" i="2"/>
  <c r="O1825" i="2"/>
  <c r="N1825" i="2"/>
  <c r="M1825" i="2"/>
  <c r="L1825" i="2"/>
  <c r="J1825" i="2"/>
  <c r="O1824" i="2"/>
  <c r="N1824" i="2"/>
  <c r="M1824" i="2"/>
  <c r="L1824" i="2"/>
  <c r="J1824" i="2"/>
  <c r="O1823" i="2"/>
  <c r="N1823" i="2"/>
  <c r="M1823" i="2"/>
  <c r="L1823" i="2"/>
  <c r="J1823" i="2"/>
  <c r="O1822" i="2"/>
  <c r="N1822" i="2"/>
  <c r="M1822" i="2"/>
  <c r="L1822" i="2"/>
  <c r="J1822" i="2"/>
  <c r="O1821" i="2"/>
  <c r="N1821" i="2"/>
  <c r="M1821" i="2"/>
  <c r="L1821" i="2"/>
  <c r="J1821" i="2"/>
  <c r="O1820" i="2"/>
  <c r="N1820" i="2"/>
  <c r="M1820" i="2"/>
  <c r="L1820" i="2"/>
  <c r="J1820" i="2"/>
  <c r="O1819" i="2"/>
  <c r="N1819" i="2"/>
  <c r="M1819" i="2"/>
  <c r="L1819" i="2"/>
  <c r="J1819" i="2"/>
  <c r="O1818" i="2"/>
  <c r="N1818" i="2"/>
  <c r="M1818" i="2"/>
  <c r="L1818" i="2"/>
  <c r="J1818" i="2"/>
  <c r="O1817" i="2"/>
  <c r="N1817" i="2"/>
  <c r="M1817" i="2"/>
  <c r="L1817" i="2"/>
  <c r="J1817" i="2"/>
  <c r="O1816" i="2"/>
  <c r="N1816" i="2"/>
  <c r="M1816" i="2"/>
  <c r="L1816" i="2"/>
  <c r="J1816" i="2"/>
  <c r="O1815" i="2"/>
  <c r="N1815" i="2"/>
  <c r="M1815" i="2"/>
  <c r="L1815" i="2"/>
  <c r="J1815" i="2"/>
  <c r="O1814" i="2"/>
  <c r="N1814" i="2"/>
  <c r="M1814" i="2"/>
  <c r="L1814" i="2"/>
  <c r="J1814" i="2"/>
  <c r="O1813" i="2"/>
  <c r="N1813" i="2"/>
  <c r="M1813" i="2"/>
  <c r="L1813" i="2"/>
  <c r="J1813" i="2"/>
  <c r="O1812" i="2"/>
  <c r="N1812" i="2"/>
  <c r="M1812" i="2"/>
  <c r="L1812" i="2"/>
  <c r="J1812" i="2"/>
  <c r="O1811" i="2"/>
  <c r="N1811" i="2"/>
  <c r="M1811" i="2"/>
  <c r="L1811" i="2"/>
  <c r="J1811" i="2"/>
  <c r="O1810" i="2"/>
  <c r="N1810" i="2"/>
  <c r="M1810" i="2"/>
  <c r="L1810" i="2"/>
  <c r="J1810" i="2"/>
  <c r="O1809" i="2"/>
  <c r="N1809" i="2"/>
  <c r="M1809" i="2"/>
  <c r="L1809" i="2"/>
  <c r="J1809" i="2"/>
  <c r="O1808" i="2"/>
  <c r="N1808" i="2"/>
  <c r="M1808" i="2"/>
  <c r="L1808" i="2"/>
  <c r="J1808" i="2"/>
  <c r="O1807" i="2"/>
  <c r="N1807" i="2"/>
  <c r="M1807" i="2"/>
  <c r="L1807" i="2"/>
  <c r="J1807" i="2"/>
  <c r="O1806" i="2"/>
  <c r="N1806" i="2"/>
  <c r="M1806" i="2"/>
  <c r="L1806" i="2"/>
  <c r="J1806" i="2"/>
  <c r="O1805" i="2"/>
  <c r="N1805" i="2"/>
  <c r="M1805" i="2"/>
  <c r="L1805" i="2"/>
  <c r="J1805" i="2"/>
  <c r="O1804" i="2"/>
  <c r="N1804" i="2"/>
  <c r="M1804" i="2"/>
  <c r="L1804" i="2"/>
  <c r="J1804" i="2"/>
  <c r="O1803" i="2"/>
  <c r="N1803" i="2"/>
  <c r="M1803" i="2"/>
  <c r="L1803" i="2"/>
  <c r="J1803" i="2"/>
  <c r="O1802" i="2"/>
  <c r="N1802" i="2"/>
  <c r="M1802" i="2"/>
  <c r="L1802" i="2"/>
  <c r="J1802" i="2"/>
  <c r="O1801" i="2"/>
  <c r="N1801" i="2"/>
  <c r="M1801" i="2"/>
  <c r="L1801" i="2"/>
  <c r="J1801" i="2"/>
  <c r="O1800" i="2"/>
  <c r="N1800" i="2"/>
  <c r="M1800" i="2"/>
  <c r="L1800" i="2"/>
  <c r="J1800" i="2"/>
  <c r="O1799" i="2"/>
  <c r="N1799" i="2"/>
  <c r="M1799" i="2"/>
  <c r="L1799" i="2"/>
  <c r="J1799" i="2"/>
  <c r="O1798" i="2"/>
  <c r="N1798" i="2"/>
  <c r="M1798" i="2"/>
  <c r="L1798" i="2"/>
  <c r="J1798" i="2"/>
  <c r="O1797" i="2"/>
  <c r="N1797" i="2"/>
  <c r="M1797" i="2"/>
  <c r="L1797" i="2"/>
  <c r="J1797" i="2"/>
  <c r="O1796" i="2"/>
  <c r="N1796" i="2"/>
  <c r="M1796" i="2"/>
  <c r="L1796" i="2"/>
  <c r="J1796" i="2"/>
  <c r="N1795" i="2"/>
  <c r="M1795" i="2"/>
  <c r="L1795" i="2"/>
  <c r="J1795" i="2"/>
  <c r="N1794" i="2"/>
  <c r="M1794" i="2"/>
  <c r="L1794" i="2"/>
  <c r="J1794" i="2"/>
  <c r="N1793" i="2"/>
  <c r="M1793" i="2"/>
  <c r="L1793" i="2"/>
  <c r="J1793" i="2"/>
  <c r="N1792" i="2"/>
  <c r="M1792" i="2"/>
  <c r="L1792" i="2"/>
  <c r="J1792" i="2"/>
  <c r="N1791" i="2"/>
  <c r="M1791" i="2"/>
  <c r="L1791" i="2"/>
  <c r="J1791" i="2"/>
  <c r="N1790" i="2"/>
  <c r="M1790" i="2"/>
  <c r="L1790" i="2"/>
  <c r="J1790" i="2"/>
  <c r="O1789" i="2"/>
  <c r="N1789" i="2"/>
  <c r="M1789" i="2"/>
  <c r="L1789" i="2"/>
  <c r="J1789" i="2"/>
  <c r="O1788" i="2"/>
  <c r="N1788" i="2"/>
  <c r="M1788" i="2"/>
  <c r="L1788" i="2"/>
  <c r="J1788" i="2"/>
  <c r="O1787" i="2"/>
  <c r="N1787" i="2"/>
  <c r="M1787" i="2"/>
  <c r="L1787" i="2"/>
  <c r="J1787" i="2"/>
  <c r="O1786" i="2"/>
  <c r="N1786" i="2"/>
  <c r="M1786" i="2"/>
  <c r="L1786" i="2"/>
  <c r="J1786" i="2"/>
  <c r="O1785" i="2"/>
  <c r="N1785" i="2"/>
  <c r="M1785" i="2"/>
  <c r="L1785" i="2"/>
  <c r="J1785" i="2"/>
  <c r="O1784" i="2"/>
  <c r="N1784" i="2"/>
  <c r="M1784" i="2"/>
  <c r="L1784" i="2"/>
  <c r="J1784" i="2"/>
  <c r="O1783" i="2"/>
  <c r="N1783" i="2"/>
  <c r="M1783" i="2"/>
  <c r="L1783" i="2"/>
  <c r="J1783" i="2"/>
  <c r="O1782" i="2"/>
  <c r="N1782" i="2"/>
  <c r="M1782" i="2"/>
  <c r="L1782" i="2"/>
  <c r="J1782" i="2"/>
  <c r="O1781" i="2"/>
  <c r="N1781" i="2"/>
  <c r="M1781" i="2"/>
  <c r="L1781" i="2"/>
  <c r="J1781" i="2"/>
  <c r="O1780" i="2"/>
  <c r="N1780" i="2"/>
  <c r="M1780" i="2"/>
  <c r="L1780" i="2"/>
  <c r="J1780" i="2"/>
  <c r="O1779" i="2"/>
  <c r="N1779" i="2"/>
  <c r="M1779" i="2"/>
  <c r="L1779" i="2"/>
  <c r="J1779" i="2"/>
  <c r="O1778" i="2"/>
  <c r="N1778" i="2"/>
  <c r="M1778" i="2"/>
  <c r="L1778" i="2"/>
  <c r="J1778" i="2"/>
  <c r="O1777" i="2"/>
  <c r="N1777" i="2"/>
  <c r="M1777" i="2"/>
  <c r="L1777" i="2"/>
  <c r="J1777" i="2"/>
  <c r="O1776" i="2"/>
  <c r="N1776" i="2"/>
  <c r="M1776" i="2"/>
  <c r="L1776" i="2"/>
  <c r="J1776" i="2"/>
  <c r="O1775" i="2"/>
  <c r="N1775" i="2"/>
  <c r="M1775" i="2"/>
  <c r="L1775" i="2"/>
  <c r="J1775" i="2"/>
  <c r="O1774" i="2"/>
  <c r="N1774" i="2"/>
  <c r="M1774" i="2"/>
  <c r="L1774" i="2"/>
  <c r="J1774" i="2"/>
  <c r="O1773" i="2"/>
  <c r="N1773" i="2"/>
  <c r="M1773" i="2"/>
  <c r="L1773" i="2"/>
  <c r="J1773" i="2"/>
  <c r="O1772" i="2"/>
  <c r="N1772" i="2"/>
  <c r="M1772" i="2"/>
  <c r="L1772" i="2"/>
  <c r="J1772" i="2"/>
  <c r="O1771" i="2"/>
  <c r="N1771" i="2"/>
  <c r="M1771" i="2"/>
  <c r="L1771" i="2"/>
  <c r="J1771" i="2"/>
  <c r="O1770" i="2"/>
  <c r="N1770" i="2"/>
  <c r="M1770" i="2"/>
  <c r="L1770" i="2"/>
  <c r="J1770" i="2"/>
  <c r="O1769" i="2"/>
  <c r="N1769" i="2"/>
  <c r="M1769" i="2"/>
  <c r="L1769" i="2"/>
  <c r="J1769" i="2"/>
  <c r="O1768" i="2"/>
  <c r="N1768" i="2"/>
  <c r="M1768" i="2"/>
  <c r="L1768" i="2"/>
  <c r="J1768" i="2"/>
  <c r="O1767" i="2"/>
  <c r="N1767" i="2"/>
  <c r="M1767" i="2"/>
  <c r="L1767" i="2"/>
  <c r="J1767" i="2"/>
  <c r="O1766" i="2"/>
  <c r="N1766" i="2"/>
  <c r="M1766" i="2"/>
  <c r="L1766" i="2"/>
  <c r="J1766" i="2"/>
  <c r="O1765" i="2"/>
  <c r="N1765" i="2"/>
  <c r="M1765" i="2"/>
  <c r="L1765" i="2"/>
  <c r="J1765" i="2"/>
  <c r="O1764" i="2"/>
  <c r="N1764" i="2"/>
  <c r="M1764" i="2"/>
  <c r="L1764" i="2"/>
  <c r="J1764" i="2"/>
  <c r="O1763" i="2"/>
  <c r="N1763" i="2"/>
  <c r="M1763" i="2"/>
  <c r="L1763" i="2"/>
  <c r="J1763" i="2"/>
  <c r="O1762" i="2"/>
  <c r="N1762" i="2"/>
  <c r="M1762" i="2"/>
  <c r="L1762" i="2"/>
  <c r="J1762" i="2"/>
  <c r="O1761" i="2"/>
  <c r="N1761" i="2"/>
  <c r="M1761" i="2"/>
  <c r="L1761" i="2"/>
  <c r="J1761" i="2"/>
  <c r="O1760" i="2"/>
  <c r="N1760" i="2"/>
  <c r="M1760" i="2"/>
  <c r="L1760" i="2"/>
  <c r="J1760" i="2"/>
  <c r="O1759" i="2"/>
  <c r="N1759" i="2"/>
  <c r="M1759" i="2"/>
  <c r="L1759" i="2"/>
  <c r="J1759" i="2"/>
  <c r="O1758" i="2"/>
  <c r="N1758" i="2"/>
  <c r="M1758" i="2"/>
  <c r="L1758" i="2"/>
  <c r="J1758" i="2"/>
  <c r="O1757" i="2"/>
  <c r="N1757" i="2"/>
  <c r="M1757" i="2"/>
  <c r="L1757" i="2"/>
  <c r="J1757" i="2"/>
  <c r="O1756" i="2"/>
  <c r="N1756" i="2"/>
  <c r="M1756" i="2"/>
  <c r="L1756" i="2"/>
  <c r="J1756" i="2"/>
  <c r="O1755" i="2"/>
  <c r="N1755" i="2"/>
  <c r="M1755" i="2"/>
  <c r="L1755" i="2"/>
  <c r="J1755" i="2"/>
  <c r="O1754" i="2"/>
  <c r="N1754" i="2"/>
  <c r="M1754" i="2"/>
  <c r="L1754" i="2"/>
  <c r="J1754" i="2"/>
  <c r="O1753" i="2"/>
  <c r="N1753" i="2"/>
  <c r="M1753" i="2"/>
  <c r="L1753" i="2"/>
  <c r="J1753" i="2"/>
  <c r="O1752" i="2"/>
  <c r="N1752" i="2"/>
  <c r="M1752" i="2"/>
  <c r="L1752" i="2"/>
  <c r="J1752" i="2"/>
  <c r="O1751" i="2"/>
  <c r="N1751" i="2"/>
  <c r="M1751" i="2"/>
  <c r="L1751" i="2"/>
  <c r="J1751" i="2"/>
  <c r="O1750" i="2"/>
  <c r="N1750" i="2"/>
  <c r="M1750" i="2"/>
  <c r="L1750" i="2"/>
  <c r="J1750" i="2"/>
  <c r="O1749" i="2"/>
  <c r="N1749" i="2"/>
  <c r="M1749" i="2"/>
  <c r="L1749" i="2"/>
  <c r="J1749" i="2"/>
  <c r="O1748" i="2"/>
  <c r="N1748" i="2"/>
  <c r="M1748" i="2"/>
  <c r="L1748" i="2"/>
  <c r="J1748" i="2"/>
  <c r="O1747" i="2"/>
  <c r="N1747" i="2"/>
  <c r="M1747" i="2"/>
  <c r="L1747" i="2"/>
  <c r="J1747" i="2"/>
  <c r="O1746" i="2"/>
  <c r="N1746" i="2"/>
  <c r="M1746" i="2"/>
  <c r="L1746" i="2"/>
  <c r="J1746" i="2"/>
  <c r="O1745" i="2"/>
  <c r="N1745" i="2"/>
  <c r="M1745" i="2"/>
  <c r="L1745" i="2"/>
  <c r="J1745" i="2"/>
  <c r="O1744" i="2"/>
  <c r="N1744" i="2"/>
  <c r="M1744" i="2"/>
  <c r="L1744" i="2"/>
  <c r="J1744" i="2"/>
  <c r="O1743" i="2"/>
  <c r="N1743" i="2"/>
  <c r="M1743" i="2"/>
  <c r="L1743" i="2"/>
  <c r="J1743" i="2"/>
  <c r="O1742" i="2"/>
  <c r="N1742" i="2"/>
  <c r="M1742" i="2"/>
  <c r="L1742" i="2"/>
  <c r="J1742" i="2"/>
  <c r="O1741" i="2"/>
  <c r="N1741" i="2"/>
  <c r="M1741" i="2"/>
  <c r="L1741" i="2"/>
  <c r="J1741" i="2"/>
  <c r="O1740" i="2"/>
  <c r="N1740" i="2"/>
  <c r="M1740" i="2"/>
  <c r="L1740" i="2"/>
  <c r="J1740" i="2"/>
  <c r="O1739" i="2"/>
  <c r="N1739" i="2"/>
  <c r="M1739" i="2"/>
  <c r="L1739" i="2"/>
  <c r="J1739" i="2"/>
  <c r="O1738" i="2"/>
  <c r="N1738" i="2"/>
  <c r="M1738" i="2"/>
  <c r="L1738" i="2"/>
  <c r="J1738" i="2"/>
  <c r="O1737" i="2"/>
  <c r="N1737" i="2"/>
  <c r="M1737" i="2"/>
  <c r="L1737" i="2"/>
  <c r="J1737" i="2"/>
  <c r="N1736" i="2"/>
  <c r="M1736" i="2"/>
  <c r="L1736" i="2"/>
  <c r="N1735" i="2"/>
  <c r="M1735" i="2"/>
  <c r="L1735" i="2"/>
  <c r="N1734" i="2"/>
  <c r="M1734" i="2"/>
  <c r="L1734" i="2"/>
  <c r="N1733" i="2"/>
  <c r="M1733" i="2"/>
  <c r="L1733" i="2"/>
  <c r="N1732" i="2"/>
  <c r="M1732" i="2"/>
  <c r="L1732" i="2"/>
  <c r="N1731" i="2"/>
  <c r="M1731" i="2"/>
  <c r="L1731" i="2"/>
  <c r="N1730" i="2"/>
  <c r="M1730" i="2"/>
  <c r="L1730" i="2"/>
  <c r="N1729" i="2"/>
  <c r="M1729" i="2"/>
  <c r="L1729" i="2"/>
  <c r="N1728" i="2"/>
  <c r="M1728" i="2"/>
  <c r="L1728" i="2"/>
  <c r="N1727" i="2"/>
  <c r="M1727" i="2"/>
  <c r="L1727" i="2"/>
  <c r="N1726" i="2"/>
  <c r="M1726" i="2"/>
  <c r="L1726" i="2"/>
  <c r="N1725" i="2"/>
  <c r="M1725" i="2"/>
  <c r="L1725" i="2"/>
  <c r="N1724" i="2"/>
  <c r="M1724" i="2"/>
  <c r="L1724" i="2"/>
  <c r="N1723" i="2"/>
  <c r="M1723" i="2"/>
  <c r="L1723" i="2"/>
  <c r="N1722" i="2"/>
  <c r="M1722" i="2"/>
  <c r="L1722" i="2"/>
  <c r="N1721" i="2"/>
  <c r="M1721" i="2"/>
  <c r="L1721" i="2"/>
  <c r="N1720" i="2"/>
  <c r="M1720" i="2"/>
  <c r="L1720" i="2"/>
  <c r="N1719" i="2"/>
  <c r="M1719" i="2"/>
  <c r="L1719" i="2"/>
  <c r="N1718" i="2"/>
  <c r="M1718" i="2"/>
  <c r="L1718" i="2"/>
  <c r="N1717" i="2"/>
  <c r="M1717" i="2"/>
  <c r="L1717" i="2"/>
  <c r="N1716" i="2"/>
  <c r="M1716" i="2"/>
  <c r="L1716" i="2"/>
  <c r="N1715" i="2"/>
  <c r="M1715" i="2"/>
  <c r="L1715" i="2"/>
  <c r="N1714" i="2"/>
  <c r="M1714" i="2"/>
  <c r="L1714" i="2"/>
  <c r="N1713" i="2"/>
  <c r="M1713" i="2"/>
  <c r="L1713" i="2"/>
  <c r="N1712" i="2"/>
  <c r="M1712" i="2"/>
  <c r="L1712" i="2"/>
  <c r="N1711" i="2"/>
  <c r="M1711" i="2"/>
  <c r="L1711" i="2"/>
  <c r="N1710" i="2"/>
  <c r="M1710" i="2"/>
  <c r="L1710" i="2"/>
  <c r="N1709" i="2"/>
  <c r="M1709" i="2"/>
  <c r="L1709" i="2"/>
  <c r="N1708" i="2"/>
  <c r="M1708" i="2"/>
  <c r="L1708" i="2"/>
  <c r="N1707" i="2"/>
  <c r="M1707" i="2"/>
  <c r="L1707" i="2"/>
  <c r="N1706" i="2"/>
  <c r="M1706" i="2"/>
  <c r="L1706" i="2"/>
  <c r="N1705" i="2"/>
  <c r="M1705" i="2"/>
  <c r="L1705" i="2"/>
  <c r="N1704" i="2"/>
  <c r="M1704" i="2"/>
  <c r="L1704" i="2"/>
  <c r="N1703" i="2"/>
  <c r="M1703" i="2"/>
  <c r="L1703" i="2"/>
  <c r="N1702" i="2"/>
  <c r="M1702" i="2"/>
  <c r="L1702" i="2"/>
  <c r="N1701" i="2"/>
  <c r="M1701" i="2"/>
  <c r="L1701" i="2"/>
  <c r="N1700" i="2"/>
  <c r="M1700" i="2"/>
  <c r="L1700" i="2"/>
  <c r="N1699" i="2"/>
  <c r="M1699" i="2"/>
  <c r="L1699" i="2"/>
  <c r="N1698" i="2"/>
  <c r="M1698" i="2"/>
  <c r="L1698" i="2"/>
  <c r="N1697" i="2"/>
  <c r="M1697" i="2"/>
  <c r="L1697" i="2"/>
  <c r="N1696" i="2"/>
  <c r="M1696" i="2"/>
  <c r="L1696" i="2"/>
  <c r="N1695" i="2"/>
  <c r="M1695" i="2"/>
  <c r="L1695" i="2"/>
  <c r="N1694" i="2"/>
  <c r="M1694" i="2"/>
  <c r="L1694" i="2"/>
  <c r="N1693" i="2"/>
  <c r="M1693" i="2"/>
  <c r="L1693" i="2"/>
  <c r="N1692" i="2"/>
  <c r="M1692" i="2"/>
  <c r="L1692" i="2"/>
  <c r="N1691" i="2"/>
  <c r="M1691" i="2"/>
  <c r="L1691" i="2"/>
  <c r="N1690" i="2"/>
  <c r="M1690" i="2"/>
  <c r="L1690" i="2"/>
  <c r="N1689" i="2"/>
  <c r="M1689" i="2"/>
  <c r="L1689" i="2"/>
  <c r="O1688" i="2"/>
  <c r="N1688" i="2"/>
  <c r="M1688" i="2"/>
  <c r="L1688" i="2"/>
  <c r="J1688" i="2"/>
  <c r="O1687" i="2"/>
  <c r="N1687" i="2"/>
  <c r="M1687" i="2"/>
  <c r="L1687" i="2"/>
  <c r="J1687" i="2"/>
  <c r="O1686" i="2"/>
  <c r="N1686" i="2"/>
  <c r="M1686" i="2"/>
  <c r="L1686" i="2"/>
  <c r="J1686" i="2"/>
  <c r="O1685" i="2"/>
  <c r="N1685" i="2"/>
  <c r="M1685" i="2"/>
  <c r="L1685" i="2"/>
  <c r="J1685" i="2"/>
  <c r="O1684" i="2"/>
  <c r="N1684" i="2"/>
  <c r="M1684" i="2"/>
  <c r="L1684" i="2"/>
  <c r="J1684" i="2"/>
  <c r="O1683" i="2"/>
  <c r="N1683" i="2"/>
  <c r="M1683" i="2"/>
  <c r="L1683" i="2"/>
  <c r="J1683" i="2"/>
  <c r="O1682" i="2"/>
  <c r="N1682" i="2"/>
  <c r="M1682" i="2"/>
  <c r="L1682" i="2"/>
  <c r="J1682" i="2"/>
  <c r="O1681" i="2"/>
  <c r="N1681" i="2"/>
  <c r="M1681" i="2"/>
  <c r="L1681" i="2"/>
  <c r="J1681" i="2"/>
  <c r="O1680" i="2"/>
  <c r="N1680" i="2"/>
  <c r="M1680" i="2"/>
  <c r="L1680" i="2"/>
  <c r="J1680" i="2"/>
  <c r="O1679" i="2"/>
  <c r="N1679" i="2"/>
  <c r="M1679" i="2"/>
  <c r="L1679" i="2"/>
  <c r="J1679" i="2"/>
  <c r="O1678" i="2"/>
  <c r="N1678" i="2"/>
  <c r="M1678" i="2"/>
  <c r="L1678" i="2"/>
  <c r="J1678" i="2"/>
  <c r="O1677" i="2"/>
  <c r="N1677" i="2"/>
  <c r="M1677" i="2"/>
  <c r="L1677" i="2"/>
  <c r="J1677" i="2"/>
  <c r="O1676" i="2"/>
  <c r="N1676" i="2"/>
  <c r="M1676" i="2"/>
  <c r="L1676" i="2"/>
  <c r="J1676" i="2"/>
  <c r="O1675" i="2"/>
  <c r="N1675" i="2"/>
  <c r="M1675" i="2"/>
  <c r="L1675" i="2"/>
  <c r="J1675" i="2"/>
  <c r="O1674" i="2"/>
  <c r="N1674" i="2"/>
  <c r="M1674" i="2"/>
  <c r="L1674" i="2"/>
  <c r="J1674" i="2"/>
  <c r="O1673" i="2"/>
  <c r="N1673" i="2"/>
  <c r="M1673" i="2"/>
  <c r="L1673" i="2"/>
  <c r="J1673" i="2"/>
  <c r="O1672" i="2"/>
  <c r="N1672" i="2"/>
  <c r="M1672" i="2"/>
  <c r="L1672" i="2"/>
  <c r="J1672" i="2"/>
  <c r="O1671" i="2"/>
  <c r="N1671" i="2"/>
  <c r="M1671" i="2"/>
  <c r="L1671" i="2"/>
  <c r="J1671" i="2"/>
  <c r="O1670" i="2"/>
  <c r="N1670" i="2"/>
  <c r="M1670" i="2"/>
  <c r="L1670" i="2"/>
  <c r="J1670" i="2"/>
  <c r="O1669" i="2"/>
  <c r="N1669" i="2"/>
  <c r="M1669" i="2"/>
  <c r="L1669" i="2"/>
  <c r="J1669" i="2"/>
  <c r="O1668" i="2"/>
  <c r="N1668" i="2"/>
  <c r="M1668" i="2"/>
  <c r="L1668" i="2"/>
  <c r="J1668" i="2"/>
  <c r="O1667" i="2"/>
  <c r="N1667" i="2"/>
  <c r="M1667" i="2"/>
  <c r="L1667" i="2"/>
  <c r="J1667" i="2"/>
  <c r="O1666" i="2"/>
  <c r="N1666" i="2"/>
  <c r="M1666" i="2"/>
  <c r="L1666" i="2"/>
  <c r="J1666" i="2"/>
  <c r="O1665" i="2"/>
  <c r="N1665" i="2"/>
  <c r="M1665" i="2"/>
  <c r="L1665" i="2"/>
  <c r="J1665" i="2"/>
  <c r="O1664" i="2"/>
  <c r="N1664" i="2"/>
  <c r="M1664" i="2"/>
  <c r="L1664" i="2"/>
  <c r="J1664" i="2"/>
  <c r="O1663" i="2"/>
  <c r="N1663" i="2"/>
  <c r="M1663" i="2"/>
  <c r="L1663" i="2"/>
  <c r="J1663" i="2"/>
  <c r="O1662" i="2"/>
  <c r="N1662" i="2"/>
  <c r="M1662" i="2"/>
  <c r="L1662" i="2"/>
  <c r="J1662" i="2"/>
  <c r="D1662" i="2"/>
  <c r="O1661" i="2"/>
  <c r="N1661" i="2"/>
  <c r="M1661" i="2"/>
  <c r="L1661" i="2"/>
  <c r="J1661" i="2"/>
  <c r="D1661" i="2"/>
  <c r="O1660" i="2"/>
  <c r="N1660" i="2"/>
  <c r="M1660" i="2"/>
  <c r="L1660" i="2"/>
  <c r="J1660" i="2"/>
  <c r="D1660" i="2"/>
  <c r="O1659" i="2"/>
  <c r="N1659" i="2"/>
  <c r="M1659" i="2"/>
  <c r="L1659" i="2"/>
  <c r="J1659" i="2"/>
  <c r="D1659" i="2"/>
  <c r="O1658" i="2"/>
  <c r="N1658" i="2"/>
  <c r="M1658" i="2"/>
  <c r="L1658" i="2"/>
  <c r="J1658" i="2"/>
  <c r="D1658" i="2"/>
  <c r="O1657" i="2"/>
  <c r="N1657" i="2"/>
  <c r="M1657" i="2"/>
  <c r="L1657" i="2"/>
  <c r="J1657" i="2"/>
  <c r="D1657" i="2"/>
  <c r="O1656" i="2"/>
  <c r="N1656" i="2"/>
  <c r="M1656" i="2"/>
  <c r="L1656" i="2"/>
  <c r="J1656" i="2"/>
  <c r="D1656" i="2"/>
  <c r="O1655" i="2"/>
  <c r="N1655" i="2"/>
  <c r="M1655" i="2"/>
  <c r="L1655" i="2"/>
  <c r="J1655" i="2"/>
  <c r="D1655" i="2"/>
  <c r="O1654" i="2"/>
  <c r="N1654" i="2"/>
  <c r="M1654" i="2"/>
  <c r="L1654" i="2"/>
  <c r="J1654" i="2"/>
  <c r="D1654" i="2"/>
  <c r="O1653" i="2"/>
  <c r="N1653" i="2"/>
  <c r="M1653" i="2"/>
  <c r="L1653" i="2"/>
  <c r="J1653" i="2"/>
  <c r="D1653" i="2"/>
  <c r="O1652" i="2"/>
  <c r="N1652" i="2"/>
  <c r="M1652" i="2"/>
  <c r="L1652" i="2"/>
  <c r="J1652" i="2"/>
  <c r="D1652" i="2"/>
  <c r="O1651" i="2"/>
  <c r="N1651" i="2"/>
  <c r="M1651" i="2"/>
  <c r="L1651" i="2"/>
  <c r="J1651" i="2"/>
  <c r="D1651" i="2"/>
  <c r="O1650" i="2"/>
  <c r="N1650" i="2"/>
  <c r="M1650" i="2"/>
  <c r="L1650" i="2"/>
  <c r="J1650" i="2"/>
  <c r="D1650" i="2"/>
  <c r="O1649" i="2"/>
  <c r="N1649" i="2"/>
  <c r="M1649" i="2"/>
  <c r="L1649" i="2"/>
  <c r="J1649" i="2"/>
  <c r="D1649" i="2"/>
  <c r="O1648" i="2"/>
  <c r="N1648" i="2"/>
  <c r="M1648" i="2"/>
  <c r="L1648" i="2"/>
  <c r="J1648" i="2"/>
  <c r="D1648" i="2"/>
  <c r="O1647" i="2"/>
  <c r="N1647" i="2"/>
  <c r="M1647" i="2"/>
  <c r="L1647" i="2"/>
  <c r="J1647" i="2"/>
  <c r="D1647" i="2"/>
  <c r="O1646" i="2"/>
  <c r="N1646" i="2"/>
  <c r="M1646" i="2"/>
  <c r="L1646" i="2"/>
  <c r="J1646" i="2"/>
  <c r="D1646" i="2"/>
  <c r="O1645" i="2"/>
  <c r="N1645" i="2"/>
  <c r="M1645" i="2"/>
  <c r="L1645" i="2"/>
  <c r="J1645" i="2"/>
  <c r="D1645" i="2"/>
  <c r="O1644" i="2"/>
  <c r="N1644" i="2"/>
  <c r="M1644" i="2"/>
  <c r="L1644" i="2"/>
  <c r="J1644" i="2"/>
  <c r="D1644" i="2"/>
  <c r="O1643" i="2"/>
  <c r="N1643" i="2"/>
  <c r="M1643" i="2"/>
  <c r="L1643" i="2"/>
  <c r="J1643" i="2"/>
  <c r="D1643" i="2"/>
  <c r="O1642" i="2"/>
  <c r="N1642" i="2"/>
  <c r="M1642" i="2"/>
  <c r="L1642" i="2"/>
  <c r="J1642" i="2"/>
  <c r="D1642" i="2"/>
  <c r="O1641" i="2"/>
  <c r="N1641" i="2"/>
  <c r="M1641" i="2"/>
  <c r="L1641" i="2"/>
  <c r="J1641" i="2"/>
  <c r="D1641" i="2"/>
  <c r="O1640" i="2"/>
  <c r="N1640" i="2"/>
  <c r="M1640" i="2"/>
  <c r="L1640" i="2"/>
  <c r="J1640" i="2"/>
  <c r="D1640" i="2"/>
  <c r="O1639" i="2"/>
  <c r="N1639" i="2"/>
  <c r="M1639" i="2"/>
  <c r="L1639" i="2"/>
  <c r="J1639" i="2"/>
  <c r="D1639" i="2"/>
  <c r="O1638" i="2"/>
  <c r="N1638" i="2"/>
  <c r="M1638" i="2"/>
  <c r="L1638" i="2"/>
  <c r="J1638" i="2"/>
  <c r="D1638" i="2"/>
  <c r="O1637" i="2"/>
  <c r="N1637" i="2"/>
  <c r="M1637" i="2"/>
  <c r="L1637" i="2"/>
  <c r="J1637" i="2"/>
  <c r="D1637" i="2"/>
  <c r="O1636" i="2"/>
  <c r="N1636" i="2"/>
  <c r="M1636" i="2"/>
  <c r="L1636" i="2"/>
  <c r="J1636" i="2"/>
  <c r="D1636" i="2"/>
  <c r="O1635" i="2"/>
  <c r="N1635" i="2"/>
  <c r="M1635" i="2"/>
  <c r="L1635" i="2"/>
  <c r="J1635" i="2"/>
  <c r="D1635" i="2"/>
  <c r="O1634" i="2"/>
  <c r="N1634" i="2"/>
  <c r="M1634" i="2"/>
  <c r="L1634" i="2"/>
  <c r="J1634" i="2"/>
  <c r="D1634" i="2"/>
  <c r="O1633" i="2"/>
  <c r="N1633" i="2"/>
  <c r="M1633" i="2"/>
  <c r="L1633" i="2"/>
  <c r="J1633" i="2"/>
  <c r="D1633" i="2"/>
  <c r="O1632" i="2"/>
  <c r="N1632" i="2"/>
  <c r="M1632" i="2"/>
  <c r="L1632" i="2"/>
  <c r="J1632" i="2"/>
  <c r="D1632" i="2"/>
  <c r="O1631" i="2"/>
  <c r="N1631" i="2"/>
  <c r="M1631" i="2"/>
  <c r="L1631" i="2"/>
  <c r="J1631" i="2"/>
  <c r="D1631" i="2"/>
  <c r="O1630" i="2"/>
  <c r="N1630" i="2"/>
  <c r="M1630" i="2"/>
  <c r="L1630" i="2"/>
  <c r="J1630" i="2"/>
  <c r="D1630" i="2"/>
  <c r="O1629" i="2"/>
  <c r="N1629" i="2"/>
  <c r="M1629" i="2"/>
  <c r="L1629" i="2"/>
  <c r="J1629" i="2"/>
  <c r="D1629" i="2"/>
  <c r="O1628" i="2"/>
  <c r="N1628" i="2"/>
  <c r="M1628" i="2"/>
  <c r="L1628" i="2"/>
  <c r="J1628" i="2"/>
  <c r="D1628" i="2"/>
  <c r="O1627" i="2"/>
  <c r="N1627" i="2"/>
  <c r="M1627" i="2"/>
  <c r="L1627" i="2"/>
  <c r="J1627" i="2"/>
  <c r="D1627" i="2"/>
  <c r="O1626" i="2"/>
  <c r="N1626" i="2"/>
  <c r="M1626" i="2"/>
  <c r="L1626" i="2"/>
  <c r="J1626" i="2"/>
  <c r="D1626" i="2"/>
  <c r="O1625" i="2"/>
  <c r="N1625" i="2"/>
  <c r="M1625" i="2"/>
  <c r="L1625" i="2"/>
  <c r="J1625" i="2"/>
  <c r="D1625" i="2"/>
  <c r="O1624" i="2"/>
  <c r="N1624" i="2"/>
  <c r="M1624" i="2"/>
  <c r="L1624" i="2"/>
  <c r="J1624" i="2"/>
  <c r="D1624" i="2"/>
  <c r="O1623" i="2"/>
  <c r="N1623" i="2"/>
  <c r="M1623" i="2"/>
  <c r="L1623" i="2"/>
  <c r="J1623" i="2"/>
  <c r="D1623" i="2"/>
  <c r="O1622" i="2"/>
  <c r="N1622" i="2"/>
  <c r="M1622" i="2"/>
  <c r="L1622" i="2"/>
  <c r="J1622" i="2"/>
  <c r="D1622" i="2"/>
  <c r="O1621" i="2"/>
  <c r="N1621" i="2"/>
  <c r="M1621" i="2"/>
  <c r="L1621" i="2"/>
  <c r="J1621" i="2"/>
  <c r="D1621" i="2"/>
  <c r="O1620" i="2"/>
  <c r="N1620" i="2"/>
  <c r="M1620" i="2"/>
  <c r="L1620" i="2"/>
  <c r="J1620" i="2"/>
  <c r="D1620" i="2"/>
  <c r="O1619" i="2"/>
  <c r="N1619" i="2"/>
  <c r="M1619" i="2"/>
  <c r="L1619" i="2"/>
  <c r="J1619" i="2"/>
  <c r="D1619" i="2"/>
  <c r="O1618" i="2"/>
  <c r="N1618" i="2"/>
  <c r="M1618" i="2"/>
  <c r="L1618" i="2"/>
  <c r="J1618" i="2"/>
  <c r="D1618" i="2"/>
  <c r="O1617" i="2"/>
  <c r="N1617" i="2"/>
  <c r="M1617" i="2"/>
  <c r="L1617" i="2"/>
  <c r="J1617" i="2"/>
  <c r="D1617" i="2"/>
  <c r="O1616" i="2"/>
  <c r="N1616" i="2"/>
  <c r="M1616" i="2"/>
  <c r="L1616" i="2"/>
  <c r="J1616" i="2"/>
  <c r="D1616" i="2"/>
  <c r="O1615" i="2"/>
  <c r="N1615" i="2"/>
  <c r="M1615" i="2"/>
  <c r="L1615" i="2"/>
  <c r="J1615" i="2"/>
  <c r="D1615" i="2"/>
  <c r="O1614" i="2"/>
  <c r="N1614" i="2"/>
  <c r="M1614" i="2"/>
  <c r="L1614" i="2"/>
  <c r="J1614" i="2"/>
  <c r="D1614" i="2"/>
  <c r="O1613" i="2"/>
  <c r="N1613" i="2"/>
  <c r="M1613" i="2"/>
  <c r="L1613" i="2"/>
  <c r="J1613" i="2"/>
  <c r="D1613" i="2"/>
  <c r="O1612" i="2"/>
  <c r="N1612" i="2"/>
  <c r="M1612" i="2"/>
  <c r="L1612" i="2"/>
  <c r="J1612" i="2"/>
  <c r="D1612" i="2"/>
  <c r="O1611" i="2"/>
  <c r="N1611" i="2"/>
  <c r="M1611" i="2"/>
  <c r="L1611" i="2"/>
  <c r="J1611" i="2"/>
  <c r="D1611" i="2"/>
  <c r="O1610" i="2"/>
  <c r="N1610" i="2"/>
  <c r="M1610" i="2"/>
  <c r="L1610" i="2"/>
  <c r="J1610" i="2"/>
  <c r="D1610" i="2"/>
  <c r="O1609" i="2"/>
  <c r="N1609" i="2"/>
  <c r="M1609" i="2"/>
  <c r="L1609" i="2"/>
  <c r="J1609" i="2"/>
  <c r="D1609" i="2"/>
  <c r="O1608" i="2"/>
  <c r="N1608" i="2"/>
  <c r="M1608" i="2"/>
  <c r="L1608" i="2"/>
  <c r="J1608" i="2"/>
  <c r="D1608" i="2"/>
  <c r="O1607" i="2"/>
  <c r="N1607" i="2"/>
  <c r="M1607" i="2"/>
  <c r="L1607" i="2"/>
  <c r="J1607" i="2"/>
  <c r="D1607" i="2"/>
  <c r="O1606" i="2"/>
  <c r="N1606" i="2"/>
  <c r="M1606" i="2"/>
  <c r="L1606" i="2"/>
  <c r="J1606" i="2"/>
  <c r="D1606" i="2"/>
  <c r="O1605" i="2"/>
  <c r="N1605" i="2"/>
  <c r="M1605" i="2"/>
  <c r="L1605" i="2"/>
  <c r="J1605" i="2"/>
  <c r="D1605" i="2"/>
  <c r="O1604" i="2"/>
  <c r="N1604" i="2"/>
  <c r="M1604" i="2"/>
  <c r="L1604" i="2"/>
  <c r="J1604" i="2"/>
  <c r="D1604" i="2"/>
  <c r="O1603" i="2"/>
  <c r="N1603" i="2"/>
  <c r="M1603" i="2"/>
  <c r="L1603" i="2"/>
  <c r="J1603" i="2"/>
  <c r="D1603" i="2"/>
  <c r="O1602" i="2"/>
  <c r="N1602" i="2"/>
  <c r="M1602" i="2"/>
  <c r="L1602" i="2"/>
  <c r="J1602" i="2"/>
  <c r="D1602" i="2"/>
  <c r="O1601" i="2"/>
  <c r="N1601" i="2"/>
  <c r="M1601" i="2"/>
  <c r="L1601" i="2"/>
  <c r="J1601" i="2"/>
  <c r="D1601" i="2"/>
  <c r="O1600" i="2"/>
  <c r="N1600" i="2"/>
  <c r="M1600" i="2"/>
  <c r="L1600" i="2"/>
  <c r="J1600" i="2"/>
  <c r="D1600" i="2"/>
  <c r="O1599" i="2"/>
  <c r="N1599" i="2"/>
  <c r="M1599" i="2"/>
  <c r="L1599" i="2"/>
  <c r="J1599" i="2"/>
  <c r="D1599" i="2"/>
  <c r="O1598" i="2"/>
  <c r="N1598" i="2"/>
  <c r="M1598" i="2"/>
  <c r="L1598" i="2"/>
  <c r="J1598" i="2"/>
  <c r="D1598" i="2"/>
  <c r="O1597" i="2"/>
  <c r="N1597" i="2"/>
  <c r="M1597" i="2"/>
  <c r="L1597" i="2"/>
  <c r="J1597" i="2"/>
  <c r="D1597" i="2"/>
  <c r="O1596" i="2"/>
  <c r="N1596" i="2"/>
  <c r="M1596" i="2"/>
  <c r="L1596" i="2"/>
  <c r="J1596" i="2"/>
  <c r="D1596" i="2"/>
  <c r="O1595" i="2"/>
  <c r="N1595" i="2"/>
  <c r="M1595" i="2"/>
  <c r="L1595" i="2"/>
  <c r="J1595" i="2"/>
  <c r="D1595" i="2"/>
  <c r="O1594" i="2"/>
  <c r="N1594" i="2"/>
  <c r="M1594" i="2"/>
  <c r="L1594" i="2"/>
  <c r="J1594" i="2"/>
  <c r="D1594" i="2"/>
  <c r="O1593" i="2"/>
  <c r="N1593" i="2"/>
  <c r="M1593" i="2"/>
  <c r="L1593" i="2"/>
  <c r="J1593" i="2"/>
  <c r="D1593" i="2"/>
  <c r="O1592" i="2"/>
  <c r="N1592" i="2"/>
  <c r="M1592" i="2"/>
  <c r="L1592" i="2"/>
  <c r="J1592" i="2"/>
  <c r="D1592" i="2"/>
  <c r="O1591" i="2"/>
  <c r="N1591" i="2"/>
  <c r="M1591" i="2"/>
  <c r="L1591" i="2"/>
  <c r="J1591" i="2"/>
  <c r="D1591" i="2"/>
  <c r="O1590" i="2"/>
  <c r="N1590" i="2"/>
  <c r="M1590" i="2"/>
  <c r="L1590" i="2"/>
  <c r="J1590" i="2"/>
  <c r="D1590" i="2"/>
  <c r="O1589" i="2"/>
  <c r="N1589" i="2"/>
  <c r="M1589" i="2"/>
  <c r="L1589" i="2"/>
  <c r="J1589" i="2"/>
  <c r="D1589" i="2"/>
  <c r="O1588" i="2"/>
  <c r="N1588" i="2"/>
  <c r="M1588" i="2"/>
  <c r="L1588" i="2"/>
  <c r="J1588" i="2"/>
  <c r="D1588" i="2"/>
  <c r="O1587" i="2"/>
  <c r="N1587" i="2"/>
  <c r="M1587" i="2"/>
  <c r="L1587" i="2"/>
  <c r="J1587" i="2"/>
  <c r="D1587" i="2"/>
  <c r="O1586" i="2"/>
  <c r="N1586" i="2"/>
  <c r="M1586" i="2"/>
  <c r="L1586" i="2"/>
  <c r="J1586" i="2"/>
  <c r="D1586" i="2"/>
  <c r="O1585" i="2"/>
  <c r="N1585" i="2"/>
  <c r="M1585" i="2"/>
  <c r="L1585" i="2"/>
  <c r="J1585" i="2"/>
  <c r="D1585" i="2"/>
  <c r="O1584" i="2"/>
  <c r="N1584" i="2"/>
  <c r="M1584" i="2"/>
  <c r="L1584" i="2"/>
  <c r="J1584" i="2"/>
  <c r="D1584" i="2"/>
  <c r="O1583" i="2"/>
  <c r="N1583" i="2"/>
  <c r="M1583" i="2"/>
  <c r="L1583" i="2"/>
  <c r="J1583" i="2"/>
  <c r="D1583" i="2"/>
  <c r="O1582" i="2"/>
  <c r="N1582" i="2"/>
  <c r="M1582" i="2"/>
  <c r="L1582" i="2"/>
  <c r="J1582" i="2"/>
  <c r="D1582" i="2"/>
  <c r="O1581" i="2"/>
  <c r="N1581" i="2"/>
  <c r="M1581" i="2"/>
  <c r="L1581" i="2"/>
  <c r="J1581" i="2"/>
  <c r="D1581" i="2"/>
  <c r="O1580" i="2"/>
  <c r="N1580" i="2"/>
  <c r="M1580" i="2"/>
  <c r="L1580" i="2"/>
  <c r="J1580" i="2"/>
  <c r="D1580" i="2"/>
  <c r="O1579" i="2"/>
  <c r="N1579" i="2"/>
  <c r="M1579" i="2"/>
  <c r="L1579" i="2"/>
  <c r="J1579" i="2"/>
  <c r="D1579" i="2"/>
  <c r="O1578" i="2"/>
  <c r="N1578" i="2"/>
  <c r="M1578" i="2"/>
  <c r="L1578" i="2"/>
  <c r="J1578" i="2"/>
  <c r="D1578" i="2"/>
  <c r="O1577" i="2"/>
  <c r="N1577" i="2"/>
  <c r="M1577" i="2"/>
  <c r="L1577" i="2"/>
  <c r="J1577" i="2"/>
  <c r="D1577" i="2"/>
  <c r="O1576" i="2"/>
  <c r="N1576" i="2"/>
  <c r="M1576" i="2"/>
  <c r="L1576" i="2"/>
  <c r="J1576" i="2"/>
  <c r="D1576" i="2"/>
  <c r="O1575" i="2"/>
  <c r="N1575" i="2"/>
  <c r="M1575" i="2"/>
  <c r="L1575" i="2"/>
  <c r="J1575" i="2"/>
  <c r="D1575" i="2"/>
  <c r="O1574" i="2"/>
  <c r="N1574" i="2"/>
  <c r="M1574" i="2"/>
  <c r="L1574" i="2"/>
  <c r="J1574" i="2"/>
  <c r="D1574" i="2"/>
  <c r="O1573" i="2"/>
  <c r="N1573" i="2"/>
  <c r="M1573" i="2"/>
  <c r="L1573" i="2"/>
  <c r="J1573" i="2"/>
  <c r="D1573" i="2"/>
  <c r="O1572" i="2"/>
  <c r="N1572" i="2"/>
  <c r="M1572" i="2"/>
  <c r="L1572" i="2"/>
  <c r="J1572" i="2"/>
  <c r="D1572" i="2"/>
  <c r="O1571" i="2"/>
  <c r="N1571" i="2"/>
  <c r="M1571" i="2"/>
  <c r="L1571" i="2"/>
  <c r="J1571" i="2"/>
  <c r="D1571" i="2"/>
  <c r="O1570" i="2"/>
  <c r="N1570" i="2"/>
  <c r="M1570" i="2"/>
  <c r="L1570" i="2"/>
  <c r="J1570" i="2"/>
  <c r="D1570" i="2"/>
  <c r="O1569" i="2"/>
  <c r="N1569" i="2"/>
  <c r="M1569" i="2"/>
  <c r="L1569" i="2"/>
  <c r="J1569" i="2"/>
  <c r="D1569" i="2"/>
  <c r="O1568" i="2"/>
  <c r="N1568" i="2"/>
  <c r="M1568" i="2"/>
  <c r="L1568" i="2"/>
  <c r="J1568" i="2"/>
  <c r="D1568" i="2"/>
  <c r="O1567" i="2"/>
  <c r="N1567" i="2"/>
  <c r="M1567" i="2"/>
  <c r="L1567" i="2"/>
  <c r="J1567" i="2"/>
  <c r="D1567" i="2"/>
  <c r="O1566" i="2"/>
  <c r="N1566" i="2"/>
  <c r="M1566" i="2"/>
  <c r="L1566" i="2"/>
  <c r="J1566" i="2"/>
  <c r="D1566" i="2"/>
  <c r="O1565" i="2"/>
  <c r="N1565" i="2"/>
  <c r="M1565" i="2"/>
  <c r="L1565" i="2"/>
  <c r="J1565" i="2"/>
  <c r="D1565" i="2"/>
  <c r="O1564" i="2"/>
  <c r="N1564" i="2"/>
  <c r="M1564" i="2"/>
  <c r="L1564" i="2"/>
  <c r="J1564" i="2"/>
  <c r="D1564" i="2"/>
  <c r="O1563" i="2"/>
  <c r="N1563" i="2"/>
  <c r="M1563" i="2"/>
  <c r="L1563" i="2"/>
  <c r="J1563" i="2"/>
  <c r="D1563" i="2"/>
  <c r="O1562" i="2"/>
  <c r="N1562" i="2"/>
  <c r="M1562" i="2"/>
  <c r="L1562" i="2"/>
  <c r="J1562" i="2"/>
  <c r="D1562" i="2"/>
  <c r="O1561" i="2"/>
  <c r="N1561" i="2"/>
  <c r="M1561" i="2"/>
  <c r="L1561" i="2"/>
  <c r="J1561" i="2"/>
  <c r="D1561" i="2"/>
  <c r="O1560" i="2"/>
  <c r="N1560" i="2"/>
  <c r="M1560" i="2"/>
  <c r="L1560" i="2"/>
  <c r="J1560" i="2"/>
  <c r="D1560" i="2"/>
  <c r="O1559" i="2"/>
  <c r="N1559" i="2"/>
  <c r="M1559" i="2"/>
  <c r="L1559" i="2"/>
  <c r="J1559" i="2"/>
  <c r="D1559" i="2"/>
  <c r="O1558" i="2"/>
  <c r="N1558" i="2"/>
  <c r="M1558" i="2"/>
  <c r="L1558" i="2"/>
  <c r="J1558" i="2"/>
  <c r="D1558" i="2"/>
  <c r="O1557" i="2"/>
  <c r="N1557" i="2"/>
  <c r="M1557" i="2"/>
  <c r="L1557" i="2"/>
  <c r="J1557" i="2"/>
  <c r="D1557" i="2"/>
  <c r="O1556" i="2"/>
  <c r="N1556" i="2"/>
  <c r="M1556" i="2"/>
  <c r="L1556" i="2"/>
  <c r="J1556" i="2"/>
  <c r="D1556" i="2"/>
  <c r="O1555" i="2"/>
  <c r="N1555" i="2"/>
  <c r="M1555" i="2"/>
  <c r="L1555" i="2"/>
  <c r="J1555" i="2"/>
  <c r="D1555" i="2"/>
  <c r="O1554" i="2"/>
  <c r="N1554" i="2"/>
  <c r="M1554" i="2"/>
  <c r="L1554" i="2"/>
  <c r="J1554" i="2"/>
  <c r="D1554" i="2"/>
  <c r="O1553" i="2"/>
  <c r="N1553" i="2"/>
  <c r="M1553" i="2"/>
  <c r="L1553" i="2"/>
  <c r="J1553" i="2"/>
  <c r="D1553" i="2"/>
  <c r="O1552" i="2"/>
  <c r="N1552" i="2"/>
  <c r="M1552" i="2"/>
  <c r="L1552" i="2"/>
  <c r="J1552" i="2"/>
  <c r="D1552" i="2"/>
  <c r="O1551" i="2"/>
  <c r="N1551" i="2"/>
  <c r="M1551" i="2"/>
  <c r="L1551" i="2"/>
  <c r="J1551" i="2"/>
  <c r="D1551" i="2"/>
  <c r="O1550" i="2"/>
  <c r="N1550" i="2"/>
  <c r="M1550" i="2"/>
  <c r="L1550" i="2"/>
  <c r="J1550" i="2"/>
  <c r="D1550" i="2"/>
  <c r="O1549" i="2"/>
  <c r="N1549" i="2"/>
  <c r="M1549" i="2"/>
  <c r="L1549" i="2"/>
  <c r="J1549" i="2"/>
  <c r="D1549" i="2"/>
  <c r="O1548" i="2"/>
  <c r="N1548" i="2"/>
  <c r="M1548" i="2"/>
  <c r="L1548" i="2"/>
  <c r="J1548" i="2"/>
  <c r="D1548" i="2"/>
  <c r="O1547" i="2"/>
  <c r="N1547" i="2"/>
  <c r="M1547" i="2"/>
  <c r="L1547" i="2"/>
  <c r="J1547" i="2"/>
  <c r="D1547" i="2"/>
  <c r="O1546" i="2"/>
  <c r="N1546" i="2"/>
  <c r="M1546" i="2"/>
  <c r="L1546" i="2"/>
  <c r="J1546" i="2"/>
  <c r="D1546" i="2"/>
  <c r="O1545" i="2"/>
  <c r="N1545" i="2"/>
  <c r="M1545" i="2"/>
  <c r="L1545" i="2"/>
  <c r="J1545" i="2"/>
  <c r="D1545" i="2"/>
  <c r="O1544" i="2"/>
  <c r="N1544" i="2"/>
  <c r="M1544" i="2"/>
  <c r="L1544" i="2"/>
  <c r="J1544" i="2"/>
  <c r="D1544" i="2"/>
  <c r="O1543" i="2"/>
  <c r="N1543" i="2"/>
  <c r="M1543" i="2"/>
  <c r="L1543" i="2"/>
  <c r="J1543" i="2"/>
  <c r="D1543" i="2"/>
  <c r="O1542" i="2"/>
  <c r="N1542" i="2"/>
  <c r="M1542" i="2"/>
  <c r="L1542" i="2"/>
  <c r="J1542" i="2"/>
  <c r="D1542" i="2"/>
  <c r="O1541" i="2"/>
  <c r="N1541" i="2"/>
  <c r="M1541" i="2"/>
  <c r="L1541" i="2"/>
  <c r="J1541" i="2"/>
  <c r="D1541" i="2"/>
  <c r="O1540" i="2"/>
  <c r="N1540" i="2"/>
  <c r="M1540" i="2"/>
  <c r="L1540" i="2"/>
  <c r="J1540" i="2"/>
  <c r="D1540" i="2"/>
  <c r="O1539" i="2"/>
  <c r="N1539" i="2"/>
  <c r="M1539" i="2"/>
  <c r="L1539" i="2"/>
  <c r="J1539" i="2"/>
  <c r="D1539" i="2"/>
  <c r="O1538" i="2"/>
  <c r="N1538" i="2"/>
  <c r="M1538" i="2"/>
  <c r="L1538" i="2"/>
  <c r="J1538" i="2"/>
  <c r="D1538" i="2"/>
  <c r="O1537" i="2"/>
  <c r="N1537" i="2"/>
  <c r="M1537" i="2"/>
  <c r="L1537" i="2"/>
  <c r="J1537" i="2"/>
  <c r="D1537" i="2"/>
  <c r="O1536" i="2"/>
  <c r="N1536" i="2"/>
  <c r="M1536" i="2"/>
  <c r="L1536" i="2"/>
  <c r="J1536" i="2"/>
  <c r="D1536" i="2"/>
  <c r="O1535" i="2"/>
  <c r="N1535" i="2"/>
  <c r="M1535" i="2"/>
  <c r="L1535" i="2"/>
  <c r="J1535" i="2"/>
  <c r="D1535" i="2"/>
  <c r="O1534" i="2"/>
  <c r="N1534" i="2"/>
  <c r="M1534" i="2"/>
  <c r="L1534" i="2"/>
  <c r="J1534" i="2"/>
  <c r="D1534" i="2"/>
  <c r="O1533" i="2"/>
  <c r="N1533" i="2"/>
  <c r="M1533" i="2"/>
  <c r="L1533" i="2"/>
  <c r="J1533" i="2"/>
  <c r="D1533" i="2"/>
  <c r="O1532" i="2"/>
  <c r="N1532" i="2"/>
  <c r="M1532" i="2"/>
  <c r="L1532" i="2"/>
  <c r="J1532" i="2"/>
  <c r="D1532" i="2"/>
  <c r="O1531" i="2"/>
  <c r="N1531" i="2"/>
  <c r="M1531" i="2"/>
  <c r="L1531" i="2"/>
  <c r="J1531" i="2"/>
  <c r="D1531" i="2"/>
  <c r="O1530" i="2"/>
  <c r="N1530" i="2"/>
  <c r="M1530" i="2"/>
  <c r="L1530" i="2"/>
  <c r="J1530" i="2"/>
  <c r="D1530" i="2"/>
  <c r="O1529" i="2"/>
  <c r="N1529" i="2"/>
  <c r="M1529" i="2"/>
  <c r="L1529" i="2"/>
  <c r="J1529" i="2"/>
  <c r="D1529" i="2"/>
  <c r="O1528" i="2"/>
  <c r="N1528" i="2"/>
  <c r="M1528" i="2"/>
  <c r="L1528" i="2"/>
  <c r="J1528" i="2"/>
  <c r="D1528" i="2"/>
  <c r="O1527" i="2"/>
  <c r="N1527" i="2"/>
  <c r="M1527" i="2"/>
  <c r="L1527" i="2"/>
  <c r="J1527" i="2"/>
  <c r="D1527" i="2"/>
  <c r="O1526" i="2"/>
  <c r="N1526" i="2"/>
  <c r="M1526" i="2"/>
  <c r="L1526" i="2"/>
  <c r="J1526" i="2"/>
  <c r="D1526" i="2"/>
  <c r="O1525" i="2"/>
  <c r="N1525" i="2"/>
  <c r="M1525" i="2"/>
  <c r="L1525" i="2"/>
  <c r="J1525" i="2"/>
  <c r="D1525" i="2"/>
  <c r="O1524" i="2"/>
  <c r="N1524" i="2"/>
  <c r="M1524" i="2"/>
  <c r="L1524" i="2"/>
  <c r="J1524" i="2"/>
  <c r="D1524" i="2"/>
  <c r="O1523" i="2"/>
  <c r="N1523" i="2"/>
  <c r="M1523" i="2"/>
  <c r="L1523" i="2"/>
  <c r="J1523" i="2"/>
  <c r="D1523" i="2"/>
  <c r="O1522" i="2"/>
  <c r="N1522" i="2"/>
  <c r="M1522" i="2"/>
  <c r="L1522" i="2"/>
  <c r="J1522" i="2"/>
  <c r="D1522" i="2"/>
  <c r="O1521" i="2"/>
  <c r="N1521" i="2"/>
  <c r="M1521" i="2"/>
  <c r="L1521" i="2"/>
  <c r="J1521" i="2"/>
  <c r="D1521" i="2"/>
  <c r="O1520" i="2"/>
  <c r="N1520" i="2"/>
  <c r="M1520" i="2"/>
  <c r="L1520" i="2"/>
  <c r="J1520" i="2"/>
  <c r="D1520" i="2"/>
  <c r="O1519" i="2"/>
  <c r="N1519" i="2"/>
  <c r="M1519" i="2"/>
  <c r="L1519" i="2"/>
  <c r="J1519" i="2"/>
  <c r="D1519" i="2"/>
  <c r="O1518" i="2"/>
  <c r="N1518" i="2"/>
  <c r="M1518" i="2"/>
  <c r="L1518" i="2"/>
  <c r="J1518" i="2"/>
  <c r="D1518" i="2"/>
  <c r="O1517" i="2"/>
  <c r="N1517" i="2"/>
  <c r="M1517" i="2"/>
  <c r="L1517" i="2"/>
  <c r="J1517" i="2"/>
  <c r="D1517" i="2"/>
  <c r="O1516" i="2"/>
  <c r="N1516" i="2"/>
  <c r="M1516" i="2"/>
  <c r="L1516" i="2"/>
  <c r="J1516" i="2"/>
  <c r="D1516" i="2"/>
  <c r="O1515" i="2"/>
  <c r="N1515" i="2"/>
  <c r="M1515" i="2"/>
  <c r="L1515" i="2"/>
  <c r="J1515" i="2"/>
  <c r="D1515" i="2"/>
  <c r="O1514" i="2"/>
  <c r="N1514" i="2"/>
  <c r="M1514" i="2"/>
  <c r="L1514" i="2"/>
  <c r="J1514" i="2"/>
  <c r="D1514" i="2"/>
  <c r="O1513" i="2"/>
  <c r="N1513" i="2"/>
  <c r="M1513" i="2"/>
  <c r="L1513" i="2"/>
  <c r="J1513" i="2"/>
  <c r="D1513" i="2"/>
  <c r="O1512" i="2"/>
  <c r="N1512" i="2"/>
  <c r="M1512" i="2"/>
  <c r="L1512" i="2"/>
  <c r="J1512" i="2"/>
  <c r="D1512" i="2"/>
  <c r="O1511" i="2"/>
  <c r="N1511" i="2"/>
  <c r="M1511" i="2"/>
  <c r="L1511" i="2"/>
  <c r="J1511" i="2"/>
  <c r="D1511" i="2"/>
  <c r="O1510" i="2"/>
  <c r="N1510" i="2"/>
  <c r="M1510" i="2"/>
  <c r="L1510" i="2"/>
  <c r="J1510" i="2"/>
  <c r="D1510" i="2"/>
  <c r="O1509" i="2"/>
  <c r="N1509" i="2"/>
  <c r="M1509" i="2"/>
  <c r="L1509" i="2"/>
  <c r="J1509" i="2"/>
  <c r="D1509" i="2"/>
  <c r="O1508" i="2"/>
  <c r="N1508" i="2"/>
  <c r="M1508" i="2"/>
  <c r="L1508" i="2"/>
  <c r="J1508" i="2"/>
  <c r="D1508" i="2"/>
  <c r="O1507" i="2"/>
  <c r="N1507" i="2"/>
  <c r="M1507" i="2"/>
  <c r="L1507" i="2"/>
  <c r="J1507" i="2"/>
  <c r="D1507" i="2"/>
  <c r="O1506" i="2"/>
  <c r="N1506" i="2"/>
  <c r="M1506" i="2"/>
  <c r="L1506" i="2"/>
  <c r="J1506" i="2"/>
  <c r="D1506" i="2"/>
  <c r="O1505" i="2"/>
  <c r="N1505" i="2"/>
  <c r="M1505" i="2"/>
  <c r="L1505" i="2"/>
  <c r="J1505" i="2"/>
  <c r="D1505" i="2"/>
  <c r="O1504" i="2"/>
  <c r="N1504" i="2"/>
  <c r="M1504" i="2"/>
  <c r="L1504" i="2"/>
  <c r="J1504" i="2"/>
  <c r="D1504" i="2"/>
  <c r="O1503" i="2"/>
  <c r="N1503" i="2"/>
  <c r="M1503" i="2"/>
  <c r="L1503" i="2"/>
  <c r="J1503" i="2"/>
  <c r="D1503" i="2"/>
  <c r="O1502" i="2"/>
  <c r="N1502" i="2"/>
  <c r="M1502" i="2"/>
  <c r="L1502" i="2"/>
  <c r="J1502" i="2"/>
  <c r="D1502" i="2"/>
  <c r="O1501" i="2"/>
  <c r="N1501" i="2"/>
  <c r="M1501" i="2"/>
  <c r="L1501" i="2"/>
  <c r="J1501" i="2"/>
  <c r="D1501" i="2"/>
  <c r="O1500" i="2"/>
  <c r="N1500" i="2"/>
  <c r="M1500" i="2"/>
  <c r="L1500" i="2"/>
  <c r="J1500" i="2"/>
  <c r="D1500" i="2"/>
  <c r="O1499" i="2"/>
  <c r="N1499" i="2"/>
  <c r="M1499" i="2"/>
  <c r="L1499" i="2"/>
  <c r="J1499" i="2"/>
  <c r="D1499" i="2"/>
  <c r="O1498" i="2"/>
  <c r="N1498" i="2"/>
  <c r="M1498" i="2"/>
  <c r="L1498" i="2"/>
  <c r="J1498" i="2"/>
  <c r="D1498" i="2"/>
  <c r="O1497" i="2"/>
  <c r="N1497" i="2"/>
  <c r="M1497" i="2"/>
  <c r="L1497" i="2"/>
  <c r="J1497" i="2"/>
  <c r="D1497" i="2"/>
  <c r="O1496" i="2"/>
  <c r="N1496" i="2"/>
  <c r="M1496" i="2"/>
  <c r="L1496" i="2"/>
  <c r="J1496" i="2"/>
  <c r="D1496" i="2"/>
  <c r="O1495" i="2"/>
  <c r="N1495" i="2"/>
  <c r="M1495" i="2"/>
  <c r="L1495" i="2"/>
  <c r="J1495" i="2"/>
  <c r="D1495" i="2"/>
  <c r="O1494" i="2"/>
  <c r="N1494" i="2"/>
  <c r="M1494" i="2"/>
  <c r="L1494" i="2"/>
  <c r="J1494" i="2"/>
  <c r="D1494" i="2"/>
  <c r="O1493" i="2"/>
  <c r="N1493" i="2"/>
  <c r="M1493" i="2"/>
  <c r="L1493" i="2"/>
  <c r="J1493" i="2"/>
  <c r="D1493" i="2"/>
  <c r="O1492" i="2"/>
  <c r="N1492" i="2"/>
  <c r="M1492" i="2"/>
  <c r="L1492" i="2"/>
  <c r="J1492" i="2"/>
  <c r="D1492" i="2"/>
  <c r="O1491" i="2"/>
  <c r="N1491" i="2"/>
  <c r="M1491" i="2"/>
  <c r="L1491" i="2"/>
  <c r="J1491" i="2"/>
  <c r="D1491" i="2"/>
  <c r="O1490" i="2"/>
  <c r="N1490" i="2"/>
  <c r="M1490" i="2"/>
  <c r="L1490" i="2"/>
  <c r="J1490" i="2"/>
  <c r="D1490" i="2"/>
  <c r="O1489" i="2"/>
  <c r="N1489" i="2"/>
  <c r="M1489" i="2"/>
  <c r="L1489" i="2"/>
  <c r="J1489" i="2"/>
  <c r="D1489" i="2"/>
  <c r="O1488" i="2"/>
  <c r="N1488" i="2"/>
  <c r="M1488" i="2"/>
  <c r="L1488" i="2"/>
  <c r="J1488" i="2"/>
  <c r="D1488" i="2"/>
  <c r="O1487" i="2"/>
  <c r="N1487" i="2"/>
  <c r="M1487" i="2"/>
  <c r="L1487" i="2"/>
  <c r="J1487" i="2"/>
  <c r="D1487" i="2"/>
  <c r="O1486" i="2"/>
  <c r="N1486" i="2"/>
  <c r="M1486" i="2"/>
  <c r="L1486" i="2"/>
  <c r="J1486" i="2"/>
  <c r="D1486" i="2"/>
  <c r="O1485" i="2"/>
  <c r="N1485" i="2"/>
  <c r="M1485" i="2"/>
  <c r="L1485" i="2"/>
  <c r="J1485" i="2"/>
  <c r="D1485" i="2"/>
  <c r="O1484" i="2"/>
  <c r="N1484" i="2"/>
  <c r="M1484" i="2"/>
  <c r="L1484" i="2"/>
  <c r="J1484" i="2"/>
  <c r="D1484" i="2"/>
  <c r="O1483" i="2"/>
  <c r="N1483" i="2"/>
  <c r="M1483" i="2"/>
  <c r="L1483" i="2"/>
  <c r="J1483" i="2"/>
  <c r="D1483" i="2"/>
  <c r="O1482" i="2"/>
  <c r="N1482" i="2"/>
  <c r="M1482" i="2"/>
  <c r="L1482" i="2"/>
  <c r="J1482" i="2"/>
  <c r="D1482" i="2"/>
  <c r="O1481" i="2"/>
  <c r="N1481" i="2"/>
  <c r="M1481" i="2"/>
  <c r="L1481" i="2"/>
  <c r="J1481" i="2"/>
  <c r="D1481" i="2"/>
  <c r="O1480" i="2"/>
  <c r="N1480" i="2"/>
  <c r="M1480" i="2"/>
  <c r="L1480" i="2"/>
  <c r="J1480" i="2"/>
  <c r="D1480" i="2"/>
  <c r="O1479" i="2"/>
  <c r="N1479" i="2"/>
  <c r="M1479" i="2"/>
  <c r="L1479" i="2"/>
  <c r="J1479" i="2"/>
  <c r="D1479" i="2"/>
  <c r="O1478" i="2"/>
  <c r="N1478" i="2"/>
  <c r="M1478" i="2"/>
  <c r="L1478" i="2"/>
  <c r="J1478" i="2"/>
  <c r="D1478" i="2"/>
  <c r="O1477" i="2"/>
  <c r="N1477" i="2"/>
  <c r="M1477" i="2"/>
  <c r="L1477" i="2"/>
  <c r="J1477" i="2"/>
  <c r="D1477" i="2"/>
  <c r="O1476" i="2"/>
  <c r="N1476" i="2"/>
  <c r="M1476" i="2"/>
  <c r="L1476" i="2"/>
  <c r="J1476" i="2"/>
  <c r="D1476" i="2"/>
  <c r="O1475" i="2"/>
  <c r="N1475" i="2"/>
  <c r="M1475" i="2"/>
  <c r="L1475" i="2"/>
  <c r="J1475" i="2"/>
  <c r="D1475" i="2"/>
  <c r="O1474" i="2"/>
  <c r="N1474" i="2"/>
  <c r="M1474" i="2"/>
  <c r="L1474" i="2"/>
  <c r="J1474" i="2"/>
  <c r="D1474" i="2"/>
  <c r="O1473" i="2"/>
  <c r="N1473" i="2"/>
  <c r="M1473" i="2"/>
  <c r="L1473" i="2"/>
  <c r="J1473" i="2"/>
  <c r="D1473" i="2"/>
  <c r="O1472" i="2"/>
  <c r="N1472" i="2"/>
  <c r="M1472" i="2"/>
  <c r="L1472" i="2"/>
  <c r="J1472" i="2"/>
  <c r="D1472" i="2"/>
  <c r="O1471" i="2"/>
  <c r="N1471" i="2"/>
  <c r="M1471" i="2"/>
  <c r="L1471" i="2"/>
  <c r="J1471" i="2"/>
  <c r="D1471" i="2"/>
  <c r="O1470" i="2"/>
  <c r="N1470" i="2"/>
  <c r="M1470" i="2"/>
  <c r="L1470" i="2"/>
  <c r="J1470" i="2"/>
  <c r="D1470" i="2"/>
  <c r="O1469" i="2"/>
  <c r="N1469" i="2"/>
  <c r="M1469" i="2"/>
  <c r="L1469" i="2"/>
  <c r="J1469" i="2"/>
  <c r="D1469" i="2"/>
  <c r="O1468" i="2"/>
  <c r="N1468" i="2"/>
  <c r="M1468" i="2"/>
  <c r="L1468" i="2"/>
  <c r="J1468" i="2"/>
  <c r="D1468" i="2"/>
  <c r="O1467" i="2"/>
  <c r="N1467" i="2"/>
  <c r="M1467" i="2"/>
  <c r="L1467" i="2"/>
  <c r="J1467" i="2"/>
  <c r="D1467" i="2"/>
  <c r="O1466" i="2"/>
  <c r="N1466" i="2"/>
  <c r="M1466" i="2"/>
  <c r="L1466" i="2"/>
  <c r="J1466" i="2"/>
  <c r="D1466" i="2"/>
  <c r="O1465" i="2"/>
  <c r="N1465" i="2"/>
  <c r="M1465" i="2"/>
  <c r="L1465" i="2"/>
  <c r="J1465" i="2"/>
  <c r="D1465" i="2"/>
  <c r="O1464" i="2"/>
  <c r="N1464" i="2"/>
  <c r="M1464" i="2"/>
  <c r="L1464" i="2"/>
  <c r="J1464" i="2"/>
  <c r="D1464" i="2"/>
  <c r="O1463" i="2"/>
  <c r="N1463" i="2"/>
  <c r="M1463" i="2"/>
  <c r="L1463" i="2"/>
  <c r="J1463" i="2"/>
  <c r="D1463" i="2"/>
  <c r="O1462" i="2"/>
  <c r="N1462" i="2"/>
  <c r="M1462" i="2"/>
  <c r="L1462" i="2"/>
  <c r="J1462" i="2"/>
  <c r="D1462" i="2"/>
  <c r="O1461" i="2"/>
  <c r="N1461" i="2"/>
  <c r="M1461" i="2"/>
  <c r="L1461" i="2"/>
  <c r="J1461" i="2"/>
  <c r="D1461" i="2"/>
  <c r="O1460" i="2"/>
  <c r="N1460" i="2"/>
  <c r="M1460" i="2"/>
  <c r="L1460" i="2"/>
  <c r="J1460" i="2"/>
  <c r="D1460" i="2"/>
  <c r="O1459" i="2"/>
  <c r="N1459" i="2"/>
  <c r="M1459" i="2"/>
  <c r="L1459" i="2"/>
  <c r="J1459" i="2"/>
  <c r="D1459" i="2"/>
  <c r="O1458" i="2"/>
  <c r="N1458" i="2"/>
  <c r="M1458" i="2"/>
  <c r="L1458" i="2"/>
  <c r="J1458" i="2"/>
  <c r="D1458" i="2"/>
  <c r="O1457" i="2"/>
  <c r="N1457" i="2"/>
  <c r="M1457" i="2"/>
  <c r="L1457" i="2"/>
  <c r="J1457" i="2"/>
  <c r="D1457" i="2"/>
  <c r="O1456" i="2"/>
  <c r="N1456" i="2"/>
  <c r="M1456" i="2"/>
  <c r="L1456" i="2"/>
  <c r="J1456" i="2"/>
  <c r="D1456" i="2"/>
  <c r="O1455" i="2"/>
  <c r="N1455" i="2"/>
  <c r="M1455" i="2"/>
  <c r="L1455" i="2"/>
  <c r="J1455" i="2"/>
  <c r="D1455" i="2"/>
  <c r="O1454" i="2"/>
  <c r="N1454" i="2"/>
  <c r="M1454" i="2"/>
  <c r="L1454" i="2"/>
  <c r="J1454" i="2"/>
  <c r="D1454" i="2"/>
  <c r="O1453" i="2"/>
  <c r="N1453" i="2"/>
  <c r="M1453" i="2"/>
  <c r="L1453" i="2"/>
  <c r="J1453" i="2"/>
  <c r="D1453" i="2"/>
  <c r="O1452" i="2"/>
  <c r="N1452" i="2"/>
  <c r="M1452" i="2"/>
  <c r="L1452" i="2"/>
  <c r="J1452" i="2"/>
  <c r="D1452" i="2"/>
  <c r="O1451" i="2"/>
  <c r="N1451" i="2"/>
  <c r="M1451" i="2"/>
  <c r="L1451" i="2"/>
  <c r="J1451" i="2"/>
  <c r="D1451" i="2"/>
  <c r="O1450" i="2"/>
  <c r="N1450" i="2"/>
  <c r="M1450" i="2"/>
  <c r="L1450" i="2"/>
  <c r="J1450" i="2"/>
  <c r="D1450" i="2"/>
  <c r="O1449" i="2"/>
  <c r="N1449" i="2"/>
  <c r="M1449" i="2"/>
  <c r="L1449" i="2"/>
  <c r="J1449" i="2"/>
  <c r="D1449" i="2"/>
  <c r="O1448" i="2"/>
  <c r="N1448" i="2"/>
  <c r="M1448" i="2"/>
  <c r="L1448" i="2"/>
  <c r="J1448" i="2"/>
  <c r="D1448" i="2"/>
  <c r="O1447" i="2"/>
  <c r="N1447" i="2"/>
  <c r="M1447" i="2"/>
  <c r="L1447" i="2"/>
  <c r="J1447" i="2"/>
  <c r="D1447" i="2"/>
  <c r="O1446" i="2"/>
  <c r="N1446" i="2"/>
  <c r="M1446" i="2"/>
  <c r="L1446" i="2"/>
  <c r="J1446" i="2"/>
  <c r="D1446" i="2"/>
  <c r="O1445" i="2"/>
  <c r="N1445" i="2"/>
  <c r="M1445" i="2"/>
  <c r="L1445" i="2"/>
  <c r="J1445" i="2"/>
  <c r="D1445" i="2"/>
  <c r="O1444" i="2"/>
  <c r="N1444" i="2"/>
  <c r="M1444" i="2"/>
  <c r="L1444" i="2"/>
  <c r="J1444" i="2"/>
  <c r="D1444" i="2"/>
  <c r="O1443" i="2"/>
  <c r="N1443" i="2"/>
  <c r="M1443" i="2"/>
  <c r="L1443" i="2"/>
  <c r="J1443" i="2"/>
  <c r="D1443" i="2"/>
  <c r="O1442" i="2"/>
  <c r="N1442" i="2"/>
  <c r="M1442" i="2"/>
  <c r="L1442" i="2"/>
  <c r="J1442" i="2"/>
  <c r="D1442" i="2"/>
  <c r="O1441" i="2"/>
  <c r="N1441" i="2"/>
  <c r="M1441" i="2"/>
  <c r="L1441" i="2"/>
  <c r="J1441" i="2"/>
  <c r="D1441" i="2"/>
  <c r="O1440" i="2"/>
  <c r="N1440" i="2"/>
  <c r="M1440" i="2"/>
  <c r="L1440" i="2"/>
  <c r="J1440" i="2"/>
  <c r="D1440" i="2"/>
  <c r="O1439" i="2"/>
  <c r="N1439" i="2"/>
  <c r="M1439" i="2"/>
  <c r="L1439" i="2"/>
  <c r="J1439" i="2"/>
  <c r="D1439" i="2"/>
  <c r="O1438" i="2"/>
  <c r="N1438" i="2"/>
  <c r="M1438" i="2"/>
  <c r="L1438" i="2"/>
  <c r="J1438" i="2"/>
  <c r="D1438" i="2"/>
  <c r="O1437" i="2"/>
  <c r="N1437" i="2"/>
  <c r="M1437" i="2"/>
  <c r="L1437" i="2"/>
  <c r="J1437" i="2"/>
  <c r="D1437" i="2"/>
  <c r="O1436" i="2"/>
  <c r="J1436" i="2"/>
  <c r="D1436" i="2"/>
  <c r="O1435" i="2"/>
  <c r="J1435" i="2"/>
  <c r="D1435" i="2"/>
  <c r="O1434" i="2"/>
  <c r="J1434" i="2"/>
  <c r="D1434" i="2"/>
  <c r="O1433" i="2"/>
  <c r="J1433" i="2"/>
  <c r="D1433" i="2"/>
  <c r="O1432" i="2"/>
  <c r="J1432" i="2"/>
  <c r="D1432" i="2"/>
  <c r="O1431" i="2"/>
  <c r="J1431" i="2"/>
  <c r="D1431" i="2"/>
  <c r="O1430" i="2"/>
  <c r="J1430" i="2"/>
  <c r="D1430" i="2"/>
  <c r="O1429" i="2"/>
  <c r="J1429" i="2"/>
  <c r="D1429" i="2"/>
  <c r="O1428" i="2"/>
  <c r="J1428" i="2"/>
  <c r="D1428" i="2"/>
  <c r="O1427" i="2"/>
  <c r="J1427" i="2"/>
  <c r="D1427" i="2"/>
  <c r="O1426" i="2"/>
  <c r="J1426" i="2"/>
  <c r="D1426" i="2"/>
  <c r="O1425" i="2"/>
  <c r="J1425" i="2"/>
  <c r="D1425" i="2"/>
  <c r="O1424" i="2"/>
  <c r="J1424" i="2"/>
  <c r="D1424" i="2"/>
  <c r="O1423" i="2"/>
  <c r="J1423" i="2"/>
  <c r="D1423" i="2"/>
  <c r="O1422" i="2"/>
  <c r="J1422" i="2"/>
  <c r="D1422" i="2"/>
  <c r="O1421" i="2"/>
  <c r="J1421" i="2"/>
  <c r="D1421" i="2"/>
  <c r="O1420" i="2"/>
  <c r="J1420" i="2"/>
  <c r="D1420" i="2"/>
  <c r="O1419" i="2"/>
  <c r="J1419" i="2"/>
  <c r="D1419" i="2"/>
  <c r="O1418" i="2"/>
  <c r="J1418" i="2"/>
  <c r="D1418" i="2"/>
  <c r="O1417" i="2"/>
  <c r="J1417" i="2"/>
  <c r="D1417" i="2"/>
  <c r="O1416" i="2"/>
  <c r="J1416" i="2"/>
  <c r="D1416" i="2"/>
  <c r="O1415" i="2"/>
  <c r="J1415" i="2"/>
  <c r="D1415" i="2"/>
  <c r="O1414" i="2"/>
  <c r="J1414" i="2"/>
  <c r="D1414" i="2"/>
  <c r="O1413" i="2"/>
  <c r="J1413" i="2"/>
  <c r="D1413" i="2"/>
  <c r="O1412" i="2"/>
  <c r="J1412" i="2"/>
  <c r="D1412" i="2"/>
  <c r="O1411" i="2"/>
  <c r="J1411" i="2"/>
  <c r="D1411" i="2"/>
  <c r="O1410" i="2"/>
  <c r="J1410" i="2"/>
  <c r="D1410" i="2"/>
  <c r="O1409" i="2"/>
  <c r="J1409" i="2"/>
  <c r="D1409" i="2"/>
  <c r="O1408" i="2"/>
  <c r="J1408" i="2"/>
  <c r="D1408" i="2"/>
  <c r="O1407" i="2"/>
  <c r="J1407" i="2"/>
  <c r="D1407" i="2"/>
  <c r="O1406" i="2"/>
  <c r="J1406" i="2"/>
  <c r="D1406" i="2"/>
  <c r="O1405" i="2"/>
  <c r="J1405" i="2"/>
  <c r="D1405" i="2"/>
  <c r="O1404" i="2"/>
  <c r="J1404" i="2"/>
  <c r="D1404" i="2"/>
  <c r="O1403" i="2"/>
  <c r="J1403" i="2"/>
  <c r="D1403" i="2"/>
  <c r="O1402" i="2"/>
  <c r="J1402" i="2"/>
  <c r="D1402" i="2"/>
  <c r="O1401" i="2"/>
  <c r="J1401" i="2"/>
  <c r="D1401" i="2"/>
  <c r="O1400" i="2"/>
  <c r="J1400" i="2"/>
  <c r="D1400" i="2"/>
  <c r="O1399" i="2"/>
  <c r="J1399" i="2"/>
  <c r="D1399" i="2"/>
  <c r="O1398" i="2"/>
  <c r="J1398" i="2"/>
  <c r="D1398" i="2"/>
  <c r="O1397" i="2"/>
  <c r="J1397" i="2"/>
  <c r="D1397" i="2"/>
  <c r="O1396" i="2"/>
  <c r="J1396" i="2"/>
  <c r="D1396" i="2"/>
  <c r="O1395" i="2"/>
  <c r="J1395" i="2"/>
  <c r="D1395" i="2"/>
  <c r="O1394" i="2"/>
  <c r="J1394" i="2"/>
  <c r="D1394" i="2"/>
  <c r="O1393" i="2"/>
  <c r="J1393" i="2"/>
  <c r="D1393" i="2"/>
  <c r="O1392" i="2"/>
  <c r="J1392" i="2"/>
  <c r="D1392" i="2"/>
  <c r="O1391" i="2"/>
  <c r="J1391" i="2"/>
  <c r="D1391" i="2"/>
  <c r="O1390" i="2"/>
  <c r="J1390" i="2"/>
  <c r="D1390" i="2"/>
  <c r="O1389" i="2"/>
  <c r="J1389" i="2"/>
  <c r="D1389" i="2"/>
  <c r="O1388" i="2"/>
  <c r="J1388" i="2"/>
  <c r="D1388" i="2"/>
  <c r="O1387" i="2"/>
  <c r="J1387" i="2"/>
  <c r="D1387" i="2"/>
  <c r="O1386" i="2"/>
  <c r="J1386" i="2"/>
  <c r="D1386" i="2"/>
  <c r="O1385" i="2"/>
  <c r="J1385" i="2"/>
  <c r="D1385" i="2"/>
  <c r="O1384" i="2"/>
  <c r="J1384" i="2"/>
  <c r="D1384" i="2"/>
  <c r="O1383" i="2"/>
  <c r="J1383" i="2"/>
  <c r="D1383" i="2"/>
  <c r="O1382" i="2"/>
  <c r="J1382" i="2"/>
  <c r="D1382" i="2"/>
  <c r="O1381" i="2"/>
  <c r="J1381" i="2"/>
  <c r="D1381" i="2"/>
  <c r="O1380" i="2"/>
  <c r="J1380" i="2"/>
  <c r="D1380" i="2"/>
  <c r="O1379" i="2"/>
  <c r="J1379" i="2"/>
  <c r="D1379" i="2"/>
  <c r="O1378" i="2"/>
  <c r="J1378" i="2"/>
  <c r="D1378" i="2"/>
  <c r="O1377" i="2"/>
  <c r="J1377" i="2"/>
  <c r="D1377" i="2"/>
  <c r="O1376" i="2"/>
  <c r="J1376" i="2"/>
  <c r="D1376" i="2"/>
  <c r="O1375" i="2"/>
  <c r="J1375" i="2"/>
  <c r="D1375" i="2"/>
  <c r="O1374" i="2"/>
  <c r="J1374" i="2"/>
  <c r="D1374" i="2"/>
  <c r="O1373" i="2"/>
  <c r="J1373" i="2"/>
  <c r="D1373" i="2"/>
  <c r="O1372" i="2"/>
  <c r="J1372" i="2"/>
  <c r="D1372" i="2"/>
  <c r="O1371" i="2"/>
  <c r="J1371" i="2"/>
  <c r="D1371" i="2"/>
  <c r="O1370" i="2"/>
  <c r="J1370" i="2"/>
  <c r="D1370" i="2"/>
  <c r="O1369" i="2"/>
  <c r="J1369" i="2"/>
  <c r="D1369" i="2"/>
  <c r="O1368" i="2"/>
  <c r="J1368" i="2"/>
  <c r="D1368" i="2"/>
  <c r="O1367" i="2"/>
  <c r="J1367" i="2"/>
  <c r="D1367" i="2"/>
  <c r="O1366" i="2"/>
  <c r="J1366" i="2"/>
  <c r="D1366" i="2"/>
  <c r="O1365" i="2"/>
  <c r="J1365" i="2"/>
  <c r="D1365" i="2"/>
  <c r="O1364" i="2"/>
  <c r="J1364" i="2"/>
  <c r="D1364" i="2"/>
  <c r="O1363" i="2"/>
  <c r="J1363" i="2"/>
  <c r="D1363" i="2"/>
  <c r="O1362" i="2"/>
  <c r="J1362" i="2"/>
  <c r="D1362" i="2"/>
  <c r="O1361" i="2"/>
  <c r="J1361" i="2"/>
  <c r="D1361" i="2"/>
  <c r="O1360" i="2"/>
  <c r="J1360" i="2"/>
  <c r="D1360" i="2"/>
  <c r="O1359" i="2"/>
  <c r="J1359" i="2"/>
  <c r="D1359" i="2"/>
  <c r="O1358" i="2"/>
  <c r="J1358" i="2"/>
  <c r="D1358" i="2"/>
  <c r="O1357" i="2"/>
  <c r="J1357" i="2"/>
  <c r="D1357" i="2"/>
  <c r="O1356" i="2"/>
  <c r="J1356" i="2"/>
  <c r="D1356" i="2"/>
  <c r="O1355" i="2"/>
  <c r="J1355" i="2"/>
  <c r="D1355" i="2"/>
  <c r="O1354" i="2"/>
  <c r="J1354" i="2"/>
  <c r="D1354" i="2"/>
  <c r="O1353" i="2"/>
  <c r="J1353" i="2"/>
  <c r="D1353" i="2"/>
  <c r="O1352" i="2"/>
  <c r="J1352" i="2"/>
  <c r="D1352" i="2"/>
  <c r="O1351" i="2"/>
  <c r="J1351" i="2"/>
  <c r="D1351" i="2"/>
  <c r="O1350" i="2"/>
  <c r="J1350" i="2"/>
  <c r="D1350" i="2"/>
  <c r="O1349" i="2"/>
  <c r="J1349" i="2"/>
  <c r="D1349" i="2"/>
  <c r="O1348" i="2"/>
  <c r="J1348" i="2"/>
  <c r="D1348" i="2"/>
  <c r="O1347" i="2"/>
  <c r="J1347" i="2"/>
  <c r="D1347" i="2"/>
  <c r="O1346" i="2"/>
  <c r="J1346" i="2"/>
  <c r="D1346" i="2"/>
  <c r="O1345" i="2"/>
  <c r="J1345" i="2"/>
  <c r="D1345" i="2"/>
  <c r="O1344" i="2"/>
  <c r="J1344" i="2"/>
  <c r="D1344" i="2"/>
  <c r="O1343" i="2"/>
  <c r="J1343" i="2"/>
  <c r="D1343" i="2"/>
  <c r="O1342" i="2"/>
  <c r="J1342" i="2"/>
  <c r="D1342" i="2"/>
  <c r="O1341" i="2"/>
  <c r="J1341" i="2"/>
  <c r="D1341" i="2"/>
  <c r="O1340" i="2"/>
  <c r="J1340" i="2"/>
  <c r="D1340" i="2"/>
  <c r="O1339" i="2"/>
  <c r="J1339" i="2"/>
  <c r="D1339" i="2"/>
  <c r="O1338" i="2"/>
  <c r="J1338" i="2"/>
  <c r="D1338" i="2"/>
  <c r="O1337" i="2"/>
  <c r="J1337" i="2"/>
  <c r="D1337" i="2"/>
  <c r="O1336" i="2"/>
  <c r="J1336" i="2"/>
  <c r="D1336" i="2"/>
  <c r="O1335" i="2"/>
  <c r="J1335" i="2"/>
  <c r="D1335" i="2"/>
  <c r="O1334" i="2"/>
  <c r="J1334" i="2"/>
  <c r="D1334" i="2"/>
  <c r="O1333" i="2"/>
  <c r="J1333" i="2"/>
  <c r="D1333" i="2"/>
  <c r="O1332" i="2"/>
  <c r="J1332" i="2"/>
  <c r="D1332" i="2"/>
  <c r="O1331" i="2"/>
  <c r="J1331" i="2"/>
  <c r="D1331" i="2"/>
  <c r="O1330" i="2"/>
  <c r="J1330" i="2"/>
  <c r="D1330" i="2"/>
  <c r="O1329" i="2"/>
  <c r="J1329" i="2"/>
  <c r="D1329" i="2"/>
  <c r="O1328" i="2"/>
  <c r="J1328" i="2"/>
  <c r="D1328" i="2"/>
  <c r="O1327" i="2"/>
  <c r="J1327" i="2"/>
  <c r="D1327" i="2"/>
  <c r="O1326" i="2"/>
  <c r="J1326" i="2"/>
  <c r="D1326" i="2"/>
  <c r="O1325" i="2"/>
  <c r="J1325" i="2"/>
  <c r="D1325" i="2"/>
  <c r="O1324" i="2"/>
  <c r="J1324" i="2"/>
  <c r="D1324" i="2"/>
  <c r="O1323" i="2"/>
  <c r="J1323" i="2"/>
  <c r="D1323" i="2"/>
  <c r="O1322" i="2"/>
  <c r="J1322" i="2"/>
  <c r="D1322" i="2"/>
  <c r="O1321" i="2"/>
  <c r="J1321" i="2"/>
  <c r="D1321" i="2"/>
  <c r="O1320" i="2"/>
  <c r="J1320" i="2"/>
  <c r="D1320" i="2"/>
  <c r="O1319" i="2"/>
  <c r="J1319" i="2"/>
  <c r="D1319" i="2"/>
  <c r="O1318" i="2"/>
  <c r="J1318" i="2"/>
  <c r="D1318" i="2"/>
  <c r="O1317" i="2"/>
  <c r="J1317" i="2"/>
  <c r="D1317" i="2"/>
  <c r="O1316" i="2"/>
  <c r="J1316" i="2"/>
  <c r="D1316" i="2"/>
  <c r="O1315" i="2"/>
  <c r="J1315" i="2"/>
  <c r="D1315" i="2"/>
  <c r="O1314" i="2"/>
  <c r="J1314" i="2"/>
  <c r="D1314" i="2"/>
  <c r="O1313" i="2"/>
  <c r="J1313" i="2"/>
  <c r="D1313" i="2"/>
  <c r="O1312" i="2"/>
  <c r="J1312" i="2"/>
  <c r="D1312" i="2"/>
  <c r="O1311" i="2"/>
  <c r="J1311" i="2"/>
  <c r="D1311" i="2"/>
  <c r="O1310" i="2"/>
  <c r="J1310" i="2"/>
  <c r="D1310" i="2"/>
  <c r="O1309" i="2"/>
  <c r="J1309" i="2"/>
  <c r="D1309" i="2"/>
  <c r="O1308" i="2"/>
  <c r="J1308" i="2"/>
  <c r="D1308" i="2"/>
  <c r="O1307" i="2"/>
  <c r="J1307" i="2"/>
  <c r="D1307" i="2"/>
  <c r="O1306" i="2"/>
  <c r="J1306" i="2"/>
  <c r="D1306" i="2"/>
  <c r="O1305" i="2"/>
  <c r="J1305" i="2"/>
  <c r="D1305" i="2"/>
  <c r="O1304" i="2"/>
  <c r="J1304" i="2"/>
  <c r="D1304" i="2"/>
  <c r="O1303" i="2"/>
  <c r="J1303" i="2"/>
  <c r="D1303" i="2"/>
  <c r="O1302" i="2"/>
  <c r="J1302" i="2"/>
  <c r="D1302" i="2"/>
  <c r="O1301" i="2"/>
  <c r="J1301" i="2"/>
  <c r="D1301" i="2"/>
  <c r="O1300" i="2"/>
  <c r="J1300" i="2"/>
  <c r="D1300" i="2"/>
  <c r="O1299" i="2"/>
  <c r="J1299" i="2"/>
  <c r="D1299" i="2"/>
  <c r="O1298" i="2"/>
  <c r="J1298" i="2"/>
  <c r="D1298" i="2"/>
  <c r="O1297" i="2"/>
  <c r="J1297" i="2"/>
  <c r="D1297" i="2"/>
  <c r="O1296" i="2"/>
  <c r="J1296" i="2"/>
  <c r="D1296" i="2"/>
  <c r="O1295" i="2"/>
  <c r="J1295" i="2"/>
  <c r="D1295" i="2"/>
  <c r="O1294" i="2"/>
  <c r="J1294" i="2"/>
  <c r="D1294" i="2"/>
  <c r="O1293" i="2"/>
  <c r="J1293" i="2"/>
  <c r="D1293" i="2"/>
  <c r="O1292" i="2"/>
  <c r="J1292" i="2"/>
  <c r="D1292" i="2"/>
  <c r="O1291" i="2"/>
  <c r="J1291" i="2"/>
  <c r="D1291" i="2"/>
  <c r="O1290" i="2"/>
  <c r="J1290" i="2"/>
  <c r="D1290" i="2"/>
  <c r="O1289" i="2"/>
  <c r="J1289" i="2"/>
  <c r="D1289" i="2"/>
  <c r="O1288" i="2"/>
  <c r="J1288" i="2"/>
  <c r="D1288" i="2"/>
  <c r="O1287" i="2"/>
  <c r="J1287" i="2"/>
  <c r="D1287" i="2"/>
  <c r="O1286" i="2"/>
  <c r="J1286" i="2"/>
  <c r="D1286" i="2"/>
  <c r="O1285" i="2"/>
  <c r="J1285" i="2"/>
  <c r="D1285" i="2"/>
  <c r="O1284" i="2"/>
  <c r="J1284" i="2"/>
  <c r="D1284" i="2"/>
  <c r="O1283" i="2"/>
  <c r="J1283" i="2"/>
  <c r="D1283" i="2"/>
  <c r="O1282" i="2"/>
  <c r="J1282" i="2"/>
  <c r="D1282" i="2"/>
  <c r="O1281" i="2"/>
  <c r="J1281" i="2"/>
  <c r="D1281" i="2"/>
  <c r="O1280" i="2"/>
  <c r="J1280" i="2"/>
  <c r="D1280" i="2"/>
  <c r="O1279" i="2"/>
  <c r="J1279" i="2"/>
  <c r="D1279" i="2"/>
  <c r="O1278" i="2"/>
  <c r="J1278" i="2"/>
  <c r="D1278" i="2"/>
  <c r="O1277" i="2"/>
  <c r="J1277" i="2"/>
  <c r="D1277" i="2"/>
  <c r="O1276" i="2"/>
  <c r="J1276" i="2"/>
  <c r="D1276" i="2"/>
  <c r="O1275" i="2"/>
  <c r="J1275" i="2"/>
  <c r="D1275" i="2"/>
  <c r="O1274" i="2"/>
  <c r="J1274" i="2"/>
  <c r="D1274" i="2"/>
  <c r="O1273" i="2"/>
  <c r="J1273" i="2"/>
  <c r="D1273" i="2"/>
  <c r="O1272" i="2"/>
  <c r="J1272" i="2"/>
  <c r="D1272" i="2"/>
  <c r="O1271" i="2"/>
  <c r="J1271" i="2"/>
  <c r="D1271" i="2"/>
  <c r="O1270" i="2"/>
  <c r="J1270" i="2"/>
  <c r="D1270" i="2"/>
  <c r="O1269" i="2"/>
  <c r="J1269" i="2"/>
  <c r="D1269" i="2"/>
  <c r="O1268" i="2"/>
  <c r="J1268" i="2"/>
  <c r="D1268" i="2"/>
  <c r="O1267" i="2"/>
  <c r="J1267" i="2"/>
  <c r="D1267" i="2"/>
  <c r="O1266" i="2"/>
  <c r="J1266" i="2"/>
  <c r="D1266" i="2"/>
  <c r="O1265" i="2"/>
  <c r="J1265" i="2"/>
  <c r="D1265" i="2"/>
  <c r="O1264" i="2"/>
  <c r="J1264" i="2"/>
  <c r="D1264" i="2"/>
  <c r="O1263" i="2"/>
  <c r="J1263" i="2"/>
  <c r="D1263" i="2"/>
  <c r="O1262" i="2"/>
  <c r="J1262" i="2"/>
  <c r="D1262" i="2"/>
  <c r="O1261" i="2"/>
  <c r="J1261" i="2"/>
  <c r="D1261" i="2"/>
  <c r="O1260" i="2"/>
  <c r="J1260" i="2"/>
  <c r="D1260" i="2"/>
  <c r="O1259" i="2"/>
  <c r="J1259" i="2"/>
  <c r="D1259" i="2"/>
  <c r="O1258" i="2"/>
  <c r="J1258" i="2"/>
  <c r="D1258" i="2"/>
  <c r="O1257" i="2"/>
  <c r="J1257" i="2"/>
  <c r="D1257" i="2"/>
  <c r="O1256" i="2"/>
  <c r="J1256" i="2"/>
  <c r="D1256" i="2"/>
  <c r="O1255" i="2"/>
  <c r="J1255" i="2"/>
  <c r="D1255" i="2"/>
  <c r="O1254" i="2"/>
  <c r="J1254" i="2"/>
  <c r="D1254" i="2"/>
  <c r="O1253" i="2"/>
  <c r="J1253" i="2"/>
  <c r="D1253" i="2"/>
  <c r="O1252" i="2"/>
  <c r="J1252" i="2"/>
  <c r="D1252" i="2"/>
  <c r="O1251" i="2"/>
  <c r="J1251" i="2"/>
  <c r="D1251" i="2"/>
  <c r="O1250" i="2"/>
  <c r="J1250" i="2"/>
  <c r="D1250" i="2"/>
  <c r="O1249" i="2"/>
  <c r="J1249" i="2"/>
  <c r="D1249" i="2"/>
  <c r="O1248" i="2"/>
  <c r="J1248" i="2"/>
  <c r="D1248" i="2"/>
  <c r="O1247" i="2"/>
  <c r="J1247" i="2"/>
  <c r="D1247" i="2"/>
  <c r="O1246" i="2"/>
  <c r="J1246" i="2"/>
  <c r="D1246" i="2"/>
  <c r="O1245" i="2"/>
  <c r="J1245" i="2"/>
  <c r="D1245" i="2"/>
  <c r="O1244" i="2"/>
  <c r="J1244" i="2"/>
  <c r="D1244" i="2"/>
  <c r="O1243" i="2"/>
  <c r="J1243" i="2"/>
  <c r="D1243" i="2"/>
  <c r="O1242" i="2"/>
  <c r="J1242" i="2"/>
  <c r="D1242" i="2"/>
  <c r="O1241" i="2"/>
  <c r="J1241" i="2"/>
  <c r="D1241" i="2"/>
  <c r="O1240" i="2"/>
  <c r="J1240" i="2"/>
  <c r="D1240" i="2"/>
  <c r="O1239" i="2"/>
  <c r="J1239" i="2"/>
  <c r="D1239" i="2"/>
  <c r="O1238" i="2"/>
  <c r="J1238" i="2"/>
  <c r="D1238" i="2"/>
  <c r="O1237" i="2"/>
  <c r="J1237" i="2"/>
  <c r="D1237" i="2"/>
  <c r="O1236" i="2"/>
  <c r="J1236" i="2"/>
  <c r="D1236" i="2"/>
  <c r="O1235" i="2"/>
  <c r="J1235" i="2"/>
  <c r="D1235" i="2"/>
  <c r="O1234" i="2"/>
  <c r="J1234" i="2"/>
  <c r="D1234" i="2"/>
  <c r="O1233" i="2"/>
  <c r="J1233" i="2"/>
  <c r="D1233" i="2"/>
  <c r="O1232" i="2"/>
  <c r="J1232" i="2"/>
  <c r="D1232" i="2"/>
  <c r="O1231" i="2"/>
  <c r="J1231" i="2"/>
  <c r="D1231" i="2"/>
  <c r="O1230" i="2"/>
  <c r="J1230" i="2"/>
  <c r="D1230" i="2"/>
  <c r="O1229" i="2"/>
  <c r="J1229" i="2"/>
  <c r="D1229" i="2"/>
  <c r="O1228" i="2"/>
  <c r="J1228" i="2"/>
  <c r="D1228" i="2"/>
  <c r="O1227" i="2"/>
  <c r="J1227" i="2"/>
  <c r="D1227" i="2"/>
  <c r="O1226" i="2"/>
  <c r="J1226" i="2"/>
  <c r="D1226" i="2"/>
  <c r="O1225" i="2"/>
  <c r="J1225" i="2"/>
  <c r="D1225" i="2"/>
  <c r="O1224" i="2"/>
  <c r="J1224" i="2"/>
  <c r="D1224" i="2"/>
  <c r="O1223" i="2"/>
  <c r="J1223" i="2"/>
  <c r="D1223" i="2"/>
  <c r="O1222" i="2"/>
  <c r="J1222" i="2"/>
  <c r="D1222" i="2"/>
  <c r="O1221" i="2"/>
  <c r="J1221" i="2"/>
  <c r="D1221" i="2"/>
  <c r="O1220" i="2"/>
  <c r="J1220" i="2"/>
  <c r="D1220" i="2"/>
  <c r="O1219" i="2"/>
  <c r="J1219" i="2"/>
  <c r="D1219" i="2"/>
  <c r="O1218" i="2"/>
  <c r="J1218" i="2"/>
  <c r="D1218" i="2"/>
  <c r="O1217" i="2"/>
  <c r="J1217" i="2"/>
  <c r="D1217" i="2"/>
  <c r="O1216" i="2"/>
  <c r="J1216" i="2"/>
  <c r="D1216" i="2"/>
  <c r="O1215" i="2"/>
  <c r="J1215" i="2"/>
  <c r="D1215" i="2"/>
  <c r="O1214" i="2"/>
  <c r="J1214" i="2"/>
  <c r="D1214" i="2"/>
  <c r="O1213" i="2"/>
  <c r="J1213" i="2"/>
  <c r="D1213" i="2"/>
  <c r="O1212" i="2"/>
  <c r="J1212" i="2"/>
  <c r="D1212" i="2"/>
  <c r="O1211" i="2"/>
  <c r="J1211" i="2"/>
  <c r="D1211" i="2"/>
  <c r="O1210" i="2"/>
  <c r="J1210" i="2"/>
  <c r="D1210" i="2"/>
  <c r="O1209" i="2"/>
  <c r="J1209" i="2"/>
  <c r="D1209" i="2"/>
  <c r="O1208" i="2"/>
  <c r="J1208" i="2"/>
  <c r="D1208" i="2"/>
  <c r="O1207" i="2"/>
  <c r="J1207" i="2"/>
  <c r="D1207" i="2"/>
  <c r="O1206" i="2"/>
  <c r="J1206" i="2"/>
  <c r="D1206" i="2"/>
  <c r="O1205" i="2"/>
  <c r="J1205" i="2"/>
  <c r="D1205" i="2"/>
  <c r="O1204" i="2"/>
  <c r="J1204" i="2"/>
  <c r="D1204" i="2"/>
  <c r="O1203" i="2"/>
  <c r="J1203" i="2"/>
  <c r="D1203" i="2"/>
  <c r="O1202" i="2"/>
  <c r="J1202" i="2"/>
  <c r="D1202" i="2"/>
  <c r="O1201" i="2"/>
  <c r="J1201" i="2"/>
  <c r="D1201" i="2"/>
  <c r="O1200" i="2"/>
  <c r="J1200" i="2"/>
  <c r="D1200" i="2"/>
  <c r="O1199" i="2"/>
  <c r="J1199" i="2"/>
  <c r="D1199" i="2"/>
  <c r="O1198" i="2"/>
  <c r="J1198" i="2"/>
  <c r="D1198" i="2"/>
  <c r="O1197" i="2"/>
  <c r="J1197" i="2"/>
  <c r="D1197" i="2"/>
  <c r="O1196" i="2"/>
  <c r="J1196" i="2"/>
  <c r="D1196" i="2"/>
  <c r="O1195" i="2"/>
  <c r="J1195" i="2"/>
  <c r="D1195" i="2"/>
  <c r="O1194" i="2"/>
  <c r="J1194" i="2"/>
  <c r="D1194" i="2"/>
  <c r="O1193" i="2"/>
  <c r="J1193" i="2"/>
  <c r="D1193" i="2"/>
  <c r="O1192" i="2"/>
  <c r="J1192" i="2"/>
  <c r="D1192" i="2"/>
  <c r="O1191" i="2"/>
  <c r="J1191" i="2"/>
  <c r="D1191" i="2"/>
  <c r="O1190" i="2"/>
  <c r="J1190" i="2"/>
  <c r="D1190" i="2"/>
  <c r="O1189" i="2"/>
  <c r="J1189" i="2"/>
  <c r="D1189" i="2"/>
  <c r="O1188" i="2"/>
  <c r="J1188" i="2"/>
  <c r="D1188" i="2"/>
  <c r="O1187" i="2"/>
  <c r="J1187" i="2"/>
  <c r="D1187" i="2"/>
  <c r="O1186" i="2"/>
  <c r="J1186" i="2"/>
  <c r="D1186" i="2"/>
  <c r="O1185" i="2"/>
  <c r="J1185" i="2"/>
  <c r="D1185" i="2"/>
  <c r="O1184" i="2"/>
  <c r="J1184" i="2"/>
  <c r="D1184" i="2"/>
  <c r="O1183" i="2"/>
  <c r="J1183" i="2"/>
  <c r="D1183" i="2"/>
  <c r="O1182" i="2"/>
  <c r="J1182" i="2"/>
  <c r="D1182" i="2"/>
  <c r="O1181" i="2"/>
  <c r="J1181" i="2"/>
  <c r="D1181" i="2"/>
  <c r="O1180" i="2"/>
  <c r="J1180" i="2"/>
  <c r="D1180" i="2"/>
  <c r="O1179" i="2"/>
  <c r="J1179" i="2"/>
  <c r="D1179" i="2"/>
  <c r="O1178" i="2"/>
  <c r="J1178" i="2"/>
  <c r="D1178" i="2"/>
  <c r="O1177" i="2"/>
  <c r="J1177" i="2"/>
  <c r="D1177" i="2"/>
  <c r="O1176" i="2"/>
  <c r="J1176" i="2"/>
  <c r="D1176" i="2"/>
  <c r="O1175" i="2"/>
  <c r="J1175" i="2"/>
  <c r="D1175" i="2"/>
  <c r="O1174" i="2"/>
  <c r="J1174" i="2"/>
  <c r="D1174" i="2"/>
  <c r="O1173" i="2"/>
  <c r="J1173" i="2"/>
  <c r="D1173" i="2"/>
  <c r="O1172" i="2"/>
  <c r="J1172" i="2"/>
  <c r="D1172" i="2"/>
  <c r="O1171" i="2"/>
  <c r="J1171" i="2"/>
  <c r="D1171" i="2"/>
  <c r="O1170" i="2"/>
  <c r="J1170" i="2"/>
  <c r="D1170" i="2"/>
  <c r="O1169" i="2"/>
  <c r="J1169" i="2"/>
  <c r="D1169" i="2"/>
  <c r="O1168" i="2"/>
  <c r="J1168" i="2"/>
  <c r="D1168" i="2"/>
  <c r="O1167" i="2"/>
  <c r="J1167" i="2"/>
  <c r="D1167" i="2"/>
  <c r="O1166" i="2"/>
  <c r="J1166" i="2"/>
  <c r="D1166" i="2"/>
  <c r="O1165" i="2"/>
  <c r="J1165" i="2"/>
  <c r="D1165" i="2"/>
  <c r="O1164" i="2"/>
  <c r="J1164" i="2"/>
  <c r="D1164" i="2"/>
  <c r="O1163" i="2"/>
  <c r="J1163" i="2"/>
  <c r="D1163" i="2"/>
  <c r="O1162" i="2"/>
  <c r="J1162" i="2"/>
  <c r="D1162" i="2"/>
  <c r="O1161" i="2"/>
  <c r="J1161" i="2"/>
  <c r="D1161" i="2"/>
  <c r="O1160" i="2"/>
  <c r="J1160" i="2"/>
  <c r="D1160" i="2"/>
  <c r="O1159" i="2"/>
  <c r="J1159" i="2"/>
  <c r="D1159" i="2"/>
  <c r="O1158" i="2"/>
  <c r="J1158" i="2"/>
  <c r="D1158" i="2"/>
  <c r="O1157" i="2"/>
  <c r="J1157" i="2"/>
  <c r="D1157" i="2"/>
  <c r="O1156" i="2"/>
  <c r="J1156" i="2"/>
  <c r="D1156" i="2"/>
  <c r="O1155" i="2"/>
  <c r="J1155" i="2"/>
  <c r="D1155" i="2"/>
  <c r="O1154" i="2"/>
  <c r="J1154" i="2"/>
  <c r="D1154" i="2"/>
  <c r="O1153" i="2"/>
  <c r="J1153" i="2"/>
  <c r="D1153" i="2"/>
  <c r="O1152" i="2"/>
  <c r="J1152" i="2"/>
  <c r="D1152" i="2"/>
  <c r="O1151" i="2"/>
  <c r="J1151" i="2"/>
  <c r="D1151" i="2"/>
  <c r="O1150" i="2"/>
  <c r="J1150" i="2"/>
  <c r="D1150" i="2"/>
  <c r="O1149" i="2"/>
  <c r="J1149" i="2"/>
  <c r="D1149" i="2"/>
  <c r="O1148" i="2"/>
  <c r="J1148" i="2"/>
  <c r="D1148" i="2"/>
  <c r="O1147" i="2"/>
  <c r="J1147" i="2"/>
  <c r="D1147" i="2"/>
  <c r="O1146" i="2"/>
  <c r="J1146" i="2"/>
  <c r="D1146" i="2"/>
  <c r="O1145" i="2"/>
  <c r="J1145" i="2"/>
  <c r="D1145" i="2"/>
  <c r="O1144" i="2"/>
  <c r="J1144" i="2"/>
  <c r="D1144" i="2"/>
  <c r="O1143" i="2"/>
  <c r="J1143" i="2"/>
  <c r="D1143" i="2"/>
  <c r="O1142" i="2"/>
  <c r="J1142" i="2"/>
  <c r="D1142" i="2"/>
  <c r="O1141" i="2"/>
  <c r="J1141" i="2"/>
  <c r="D1141" i="2"/>
  <c r="O1140" i="2"/>
  <c r="J1140" i="2"/>
  <c r="D1140" i="2"/>
  <c r="O1139" i="2"/>
  <c r="J1139" i="2"/>
  <c r="D1139" i="2"/>
  <c r="O1138" i="2"/>
  <c r="J1138" i="2"/>
  <c r="D1138" i="2"/>
  <c r="O1137" i="2"/>
  <c r="J1137" i="2"/>
  <c r="D1137" i="2"/>
  <c r="O1136" i="2"/>
  <c r="J1136" i="2"/>
  <c r="D1136" i="2"/>
  <c r="O1135" i="2"/>
  <c r="J1135" i="2"/>
  <c r="D1135" i="2"/>
  <c r="O1134" i="2"/>
  <c r="J1134" i="2"/>
  <c r="D1134" i="2"/>
  <c r="O1133" i="2"/>
  <c r="J1133" i="2"/>
  <c r="D1133" i="2"/>
  <c r="O1132" i="2"/>
  <c r="J1132" i="2"/>
  <c r="D1132" i="2"/>
  <c r="O1131" i="2"/>
  <c r="J1131" i="2"/>
  <c r="D1131" i="2"/>
  <c r="O1130" i="2"/>
  <c r="J1130" i="2"/>
  <c r="D1130" i="2"/>
  <c r="O1129" i="2"/>
  <c r="J1129" i="2"/>
  <c r="D1129" i="2"/>
  <c r="O1128" i="2"/>
  <c r="J1128" i="2"/>
  <c r="D1128" i="2"/>
  <c r="O1127" i="2"/>
  <c r="J1127" i="2"/>
  <c r="D1127" i="2"/>
  <c r="O1126" i="2"/>
  <c r="J1126" i="2"/>
  <c r="D1126" i="2"/>
  <c r="O1125" i="2"/>
  <c r="J1125" i="2"/>
  <c r="D1125" i="2"/>
  <c r="O1124" i="2"/>
  <c r="J1124" i="2"/>
  <c r="D1124" i="2"/>
  <c r="O1123" i="2"/>
  <c r="J1123" i="2"/>
  <c r="D1123" i="2"/>
  <c r="O1122" i="2"/>
  <c r="J1122" i="2"/>
  <c r="D1122" i="2"/>
  <c r="O1121" i="2"/>
  <c r="J1121" i="2"/>
  <c r="D1121" i="2"/>
  <c r="O1120" i="2"/>
  <c r="J1120" i="2"/>
  <c r="D1120" i="2"/>
  <c r="O1119" i="2"/>
  <c r="J1119" i="2"/>
  <c r="D1119" i="2"/>
  <c r="O1118" i="2"/>
  <c r="J1118" i="2"/>
  <c r="D1118" i="2"/>
  <c r="O1117" i="2"/>
  <c r="J1117" i="2"/>
  <c r="D1117" i="2"/>
  <c r="O1116" i="2"/>
  <c r="J1116" i="2"/>
  <c r="D1116" i="2"/>
  <c r="O1115" i="2"/>
  <c r="J1115" i="2"/>
  <c r="D1115" i="2"/>
  <c r="O1114" i="2"/>
  <c r="J1114" i="2"/>
  <c r="D1114" i="2"/>
  <c r="O1113" i="2"/>
  <c r="J1113" i="2"/>
  <c r="D1113" i="2"/>
  <c r="O1112" i="2"/>
  <c r="J1112" i="2"/>
  <c r="D1112" i="2"/>
  <c r="O1111" i="2"/>
  <c r="J1111" i="2"/>
  <c r="D1111" i="2"/>
  <c r="O1110" i="2"/>
  <c r="J1110" i="2"/>
  <c r="D1110" i="2"/>
  <c r="O1109" i="2"/>
  <c r="J1109" i="2"/>
  <c r="D1109" i="2"/>
  <c r="O1108" i="2"/>
  <c r="J1108" i="2"/>
  <c r="D1108" i="2"/>
  <c r="O1107" i="2"/>
  <c r="J1107" i="2"/>
  <c r="D1107" i="2"/>
  <c r="O1106" i="2"/>
  <c r="J1106" i="2"/>
  <c r="D1106" i="2"/>
  <c r="O1105" i="2"/>
  <c r="J1105" i="2"/>
  <c r="D1105" i="2"/>
  <c r="O1104" i="2"/>
  <c r="J1104" i="2"/>
  <c r="D1104" i="2"/>
  <c r="O1103" i="2"/>
  <c r="J1103" i="2"/>
  <c r="D1103" i="2"/>
  <c r="O1102" i="2"/>
  <c r="J1102" i="2"/>
  <c r="D1102" i="2"/>
  <c r="O1101" i="2"/>
  <c r="J1101" i="2"/>
  <c r="D1101" i="2"/>
  <c r="O1100" i="2"/>
  <c r="J1100" i="2"/>
  <c r="D1100" i="2"/>
  <c r="O1099" i="2"/>
  <c r="J1099" i="2"/>
  <c r="D1099" i="2"/>
  <c r="O1098" i="2"/>
  <c r="J1098" i="2"/>
  <c r="D1098" i="2"/>
  <c r="O1097" i="2"/>
  <c r="J1097" i="2"/>
  <c r="D1097" i="2"/>
  <c r="O1096" i="2"/>
  <c r="J1096" i="2"/>
  <c r="D1096" i="2"/>
  <c r="O1095" i="2"/>
  <c r="J1095" i="2"/>
  <c r="D1095" i="2"/>
  <c r="N1094" i="2"/>
  <c r="M1094" i="2"/>
  <c r="L1094" i="2"/>
  <c r="J1094" i="2"/>
  <c r="N1093" i="2"/>
  <c r="M1093" i="2"/>
  <c r="L1093" i="2"/>
  <c r="J1093" i="2"/>
  <c r="N1092" i="2"/>
  <c r="M1092" i="2"/>
  <c r="L1092" i="2"/>
  <c r="J1092" i="2"/>
  <c r="N1091" i="2"/>
  <c r="M1091" i="2"/>
  <c r="L1091" i="2"/>
  <c r="J1091" i="2"/>
  <c r="N1090" i="2"/>
  <c r="M1090" i="2"/>
  <c r="L1090" i="2"/>
  <c r="J1090" i="2"/>
  <c r="N1089" i="2"/>
  <c r="M1089" i="2"/>
  <c r="L1089" i="2"/>
  <c r="J1089" i="2"/>
  <c r="N1088" i="2"/>
  <c r="M1088" i="2"/>
  <c r="L1088" i="2"/>
  <c r="J1088" i="2"/>
  <c r="N1087" i="2"/>
  <c r="M1087" i="2"/>
  <c r="L1087" i="2"/>
  <c r="J1087" i="2"/>
  <c r="N1086" i="2"/>
  <c r="M1086" i="2"/>
  <c r="L1086" i="2"/>
  <c r="J1086" i="2"/>
  <c r="N1085" i="2"/>
  <c r="M1085" i="2"/>
  <c r="L1085" i="2"/>
  <c r="J1085" i="2"/>
  <c r="N1084" i="2"/>
  <c r="M1084" i="2"/>
  <c r="L1084" i="2"/>
  <c r="J1084" i="2"/>
  <c r="N1083" i="2"/>
  <c r="M1083" i="2"/>
  <c r="L1083" i="2"/>
  <c r="J1083" i="2"/>
  <c r="O1082" i="2"/>
  <c r="M1082" i="2"/>
  <c r="L1082" i="2"/>
  <c r="J1082" i="2"/>
  <c r="O1081" i="2"/>
  <c r="N1081" i="2"/>
  <c r="M1081" i="2"/>
  <c r="L1081" i="2"/>
  <c r="J1081" i="2"/>
  <c r="O1080" i="2"/>
  <c r="N1080" i="2"/>
  <c r="M1080" i="2"/>
  <c r="L1080" i="2"/>
  <c r="J1080" i="2"/>
  <c r="O1079" i="2"/>
  <c r="N1079" i="2"/>
  <c r="M1079" i="2"/>
  <c r="L1079" i="2"/>
  <c r="J1079" i="2"/>
  <c r="O1078" i="2"/>
  <c r="N1078" i="2"/>
  <c r="M1078" i="2"/>
  <c r="L1078" i="2"/>
  <c r="J1078" i="2"/>
  <c r="O1077" i="2"/>
  <c r="N1077" i="2"/>
  <c r="M1077" i="2"/>
  <c r="L1077" i="2"/>
  <c r="J1077" i="2"/>
  <c r="O1076" i="2"/>
  <c r="N1076" i="2"/>
  <c r="M1076" i="2"/>
  <c r="L1076" i="2"/>
  <c r="J1076" i="2"/>
  <c r="O1075" i="2"/>
  <c r="N1075" i="2"/>
  <c r="M1075" i="2"/>
  <c r="L1075" i="2"/>
  <c r="J1075" i="2"/>
  <c r="O1074" i="2"/>
  <c r="N1074" i="2"/>
  <c r="M1074" i="2"/>
  <c r="L1074" i="2"/>
  <c r="J1074" i="2"/>
  <c r="O1073" i="2"/>
  <c r="N1073" i="2"/>
  <c r="M1073" i="2"/>
  <c r="L1073" i="2"/>
  <c r="J1073" i="2"/>
  <c r="O1072" i="2"/>
  <c r="N1072" i="2"/>
  <c r="M1072" i="2"/>
  <c r="L1072" i="2"/>
  <c r="J1072" i="2"/>
  <c r="O1071" i="2"/>
  <c r="N1071" i="2"/>
  <c r="M1071" i="2"/>
  <c r="L1071" i="2"/>
  <c r="J1071" i="2"/>
  <c r="O1070" i="2"/>
  <c r="N1070" i="2"/>
  <c r="M1070" i="2"/>
  <c r="L1070" i="2"/>
  <c r="J1070" i="2"/>
  <c r="O1069" i="2"/>
  <c r="N1069" i="2"/>
  <c r="M1069" i="2"/>
  <c r="L1069" i="2"/>
  <c r="J1069" i="2"/>
  <c r="O1068" i="2"/>
  <c r="N1068" i="2"/>
  <c r="M1068" i="2"/>
  <c r="L1068" i="2"/>
  <c r="J1068" i="2"/>
  <c r="O1067" i="2"/>
  <c r="N1067" i="2"/>
  <c r="M1067" i="2"/>
  <c r="L1067" i="2"/>
  <c r="J1067" i="2"/>
  <c r="O1066" i="2"/>
  <c r="N1066" i="2"/>
  <c r="M1066" i="2"/>
  <c r="L1066" i="2"/>
  <c r="J1066" i="2"/>
  <c r="O1065" i="2"/>
  <c r="N1065" i="2"/>
  <c r="M1065" i="2"/>
  <c r="L1065" i="2"/>
  <c r="J1065" i="2"/>
  <c r="O1064" i="2"/>
  <c r="N1064" i="2"/>
  <c r="M1064" i="2"/>
  <c r="L1064" i="2"/>
  <c r="J1064" i="2"/>
  <c r="O1063" i="2"/>
  <c r="N1063" i="2"/>
  <c r="M1063" i="2"/>
  <c r="L1063" i="2"/>
  <c r="J1063" i="2"/>
  <c r="O1062" i="2"/>
  <c r="N1062" i="2"/>
  <c r="M1062" i="2"/>
  <c r="L1062" i="2"/>
  <c r="J1062" i="2"/>
  <c r="O1061" i="2"/>
  <c r="N1061" i="2"/>
  <c r="M1061" i="2"/>
  <c r="L1061" i="2"/>
  <c r="J1061" i="2"/>
  <c r="O1060" i="2"/>
  <c r="N1060" i="2"/>
  <c r="M1060" i="2"/>
  <c r="L1060" i="2"/>
  <c r="J1060" i="2"/>
  <c r="O1059" i="2"/>
  <c r="N1059" i="2"/>
  <c r="M1059" i="2"/>
  <c r="L1059" i="2"/>
  <c r="J1059" i="2"/>
  <c r="O1058" i="2"/>
  <c r="N1058" i="2"/>
  <c r="M1058" i="2"/>
  <c r="L1058" i="2"/>
  <c r="J1058" i="2"/>
  <c r="O1057" i="2"/>
  <c r="N1057" i="2"/>
  <c r="M1057" i="2"/>
  <c r="L1057" i="2"/>
  <c r="J1057" i="2"/>
  <c r="O1056" i="2"/>
  <c r="N1056" i="2"/>
  <c r="M1056" i="2"/>
  <c r="L1056" i="2"/>
  <c r="J1056" i="2"/>
  <c r="O1055" i="2"/>
  <c r="N1055" i="2"/>
  <c r="M1055" i="2"/>
  <c r="L1055" i="2"/>
  <c r="J1055" i="2"/>
  <c r="O1054" i="2"/>
  <c r="N1054" i="2"/>
  <c r="M1054" i="2"/>
  <c r="L1054" i="2"/>
  <c r="J1054" i="2"/>
  <c r="O1053" i="2"/>
  <c r="N1053" i="2"/>
  <c r="M1053" i="2"/>
  <c r="L1053" i="2"/>
  <c r="J1053" i="2"/>
  <c r="O1052" i="2"/>
  <c r="N1052" i="2"/>
  <c r="M1052" i="2"/>
  <c r="L1052" i="2"/>
  <c r="J1052" i="2"/>
  <c r="O1051" i="2"/>
  <c r="N1051" i="2"/>
  <c r="M1051" i="2"/>
  <c r="L1051" i="2"/>
  <c r="J1051" i="2"/>
  <c r="O1050" i="2"/>
  <c r="N1050" i="2"/>
  <c r="M1050" i="2"/>
  <c r="L1050" i="2"/>
  <c r="J1050" i="2"/>
  <c r="O1049" i="2"/>
  <c r="N1049" i="2"/>
  <c r="M1049" i="2"/>
  <c r="L1049" i="2"/>
  <c r="J1049" i="2"/>
  <c r="O1048" i="2"/>
  <c r="N1048" i="2"/>
  <c r="M1048" i="2"/>
  <c r="L1048" i="2"/>
  <c r="J1048" i="2"/>
  <c r="O1047" i="2"/>
  <c r="N1047" i="2"/>
  <c r="M1047" i="2"/>
  <c r="L1047" i="2"/>
  <c r="J1047" i="2"/>
  <c r="O1046" i="2"/>
  <c r="N1046" i="2"/>
  <c r="M1046" i="2"/>
  <c r="L1046" i="2"/>
  <c r="J1046" i="2"/>
  <c r="O1045" i="2"/>
  <c r="N1045" i="2"/>
  <c r="M1045" i="2"/>
  <c r="L1045" i="2"/>
  <c r="J1045" i="2"/>
  <c r="O1044" i="2"/>
  <c r="N1044" i="2"/>
  <c r="M1044" i="2"/>
  <c r="L1044" i="2"/>
  <c r="J1044" i="2"/>
  <c r="O1043" i="2"/>
  <c r="N1043" i="2"/>
  <c r="M1043" i="2"/>
  <c r="L1043" i="2"/>
  <c r="J1043" i="2"/>
  <c r="O1042" i="2"/>
  <c r="N1042" i="2"/>
  <c r="M1042" i="2"/>
  <c r="L1042" i="2"/>
  <c r="J1042" i="2"/>
  <c r="O1041" i="2"/>
  <c r="N1041" i="2"/>
  <c r="M1041" i="2"/>
  <c r="L1041" i="2"/>
  <c r="J1041" i="2"/>
  <c r="O1040" i="2"/>
  <c r="N1040" i="2"/>
  <c r="M1040" i="2"/>
  <c r="L1040" i="2"/>
  <c r="J1040" i="2"/>
  <c r="O1039" i="2"/>
  <c r="N1039" i="2"/>
  <c r="M1039" i="2"/>
  <c r="L1039" i="2"/>
  <c r="J1039" i="2"/>
  <c r="O1038" i="2"/>
  <c r="N1038" i="2"/>
  <c r="M1038" i="2"/>
  <c r="L1038" i="2"/>
  <c r="J1038" i="2"/>
  <c r="O1037" i="2"/>
  <c r="N1037" i="2"/>
  <c r="M1037" i="2"/>
  <c r="L1037" i="2"/>
  <c r="J1037" i="2"/>
  <c r="O1036" i="2"/>
  <c r="N1036" i="2"/>
  <c r="M1036" i="2"/>
  <c r="L1036" i="2"/>
  <c r="J1036" i="2"/>
  <c r="O1035" i="2"/>
  <c r="N1035" i="2"/>
  <c r="M1035" i="2"/>
  <c r="L1035" i="2"/>
  <c r="J1035" i="2"/>
  <c r="O1034" i="2"/>
  <c r="N1034" i="2"/>
  <c r="M1034" i="2"/>
  <c r="L1034" i="2"/>
  <c r="J1034" i="2"/>
  <c r="O1033" i="2"/>
  <c r="N1033" i="2"/>
  <c r="M1033" i="2"/>
  <c r="L1033" i="2"/>
  <c r="J1033" i="2"/>
  <c r="O1032" i="2"/>
  <c r="N1032" i="2"/>
  <c r="M1032" i="2"/>
  <c r="L1032" i="2"/>
  <c r="J1032" i="2"/>
  <c r="O1031" i="2"/>
  <c r="N1031" i="2"/>
  <c r="M1031" i="2"/>
  <c r="L1031" i="2"/>
  <c r="J1031" i="2"/>
  <c r="O1030" i="2"/>
  <c r="N1030" i="2"/>
  <c r="M1030" i="2"/>
  <c r="L1030" i="2"/>
  <c r="J1030" i="2"/>
  <c r="O1029" i="2"/>
  <c r="N1029" i="2"/>
  <c r="M1029" i="2"/>
  <c r="L1029" i="2"/>
  <c r="J1029" i="2"/>
  <c r="O1028" i="2"/>
  <c r="N1028" i="2"/>
  <c r="M1028" i="2"/>
  <c r="L1028" i="2"/>
  <c r="J1028" i="2"/>
  <c r="O1027" i="2"/>
  <c r="N1027" i="2"/>
  <c r="M1027" i="2"/>
  <c r="L1027" i="2"/>
  <c r="J1027" i="2"/>
  <c r="O1026" i="2"/>
  <c r="N1026" i="2"/>
  <c r="M1026" i="2"/>
  <c r="L1026" i="2"/>
  <c r="J1026" i="2"/>
  <c r="O1025" i="2"/>
  <c r="N1025" i="2"/>
  <c r="M1025" i="2"/>
  <c r="L1025" i="2"/>
  <c r="J1025" i="2"/>
  <c r="O1024" i="2"/>
  <c r="N1024" i="2"/>
  <c r="M1024" i="2"/>
  <c r="L1024" i="2"/>
  <c r="J1024" i="2"/>
  <c r="O1023" i="2"/>
  <c r="N1023" i="2"/>
  <c r="M1023" i="2"/>
  <c r="L1023" i="2"/>
  <c r="J1023" i="2"/>
  <c r="O1022" i="2"/>
  <c r="N1022" i="2"/>
  <c r="M1022" i="2"/>
  <c r="L1022" i="2"/>
  <c r="J1022" i="2"/>
  <c r="O1021" i="2"/>
  <c r="N1021" i="2"/>
  <c r="M1021" i="2"/>
  <c r="L1021" i="2"/>
  <c r="J1021" i="2"/>
  <c r="O1020" i="2"/>
  <c r="N1020" i="2"/>
  <c r="M1020" i="2"/>
  <c r="L1020" i="2"/>
  <c r="J1020" i="2"/>
  <c r="O1019" i="2"/>
  <c r="N1019" i="2"/>
  <c r="M1019" i="2"/>
  <c r="L1019" i="2"/>
  <c r="J1019" i="2"/>
  <c r="O1018" i="2"/>
  <c r="N1018" i="2"/>
  <c r="M1018" i="2"/>
  <c r="L1018" i="2"/>
  <c r="J1018" i="2"/>
  <c r="O1017" i="2"/>
  <c r="N1017" i="2"/>
  <c r="M1017" i="2"/>
  <c r="L1017" i="2"/>
  <c r="J1017" i="2"/>
  <c r="O1016" i="2"/>
  <c r="N1016" i="2"/>
  <c r="M1016" i="2"/>
  <c r="L1016" i="2"/>
  <c r="J1016" i="2"/>
  <c r="O1015" i="2"/>
  <c r="N1015" i="2"/>
  <c r="M1015" i="2"/>
  <c r="L1015" i="2"/>
  <c r="J1015" i="2"/>
  <c r="O1014" i="2"/>
  <c r="N1014" i="2"/>
  <c r="M1014" i="2"/>
  <c r="L1014" i="2"/>
  <c r="J1014" i="2"/>
  <c r="O1013" i="2"/>
  <c r="N1013" i="2"/>
  <c r="M1013" i="2"/>
  <c r="L1013" i="2"/>
  <c r="J1013" i="2"/>
  <c r="O1012" i="2"/>
  <c r="N1012" i="2"/>
  <c r="M1012" i="2"/>
  <c r="L1012" i="2"/>
  <c r="J1012" i="2"/>
  <c r="O1011" i="2"/>
  <c r="N1011" i="2"/>
  <c r="M1011" i="2"/>
  <c r="L1011" i="2"/>
  <c r="J1011" i="2"/>
  <c r="O1010" i="2"/>
  <c r="N1010" i="2"/>
  <c r="M1010" i="2"/>
  <c r="L1010" i="2"/>
  <c r="J1010" i="2"/>
  <c r="O1009" i="2"/>
  <c r="N1009" i="2"/>
  <c r="M1009" i="2"/>
  <c r="L1009" i="2"/>
  <c r="J1009" i="2"/>
  <c r="O1008" i="2"/>
  <c r="N1008" i="2"/>
  <c r="M1008" i="2"/>
  <c r="L1008" i="2"/>
  <c r="J1008" i="2"/>
  <c r="O1007" i="2"/>
  <c r="N1007" i="2"/>
  <c r="M1007" i="2"/>
  <c r="L1007" i="2"/>
  <c r="J1007" i="2"/>
  <c r="O1006" i="2"/>
  <c r="N1006" i="2"/>
  <c r="M1006" i="2"/>
  <c r="L1006" i="2"/>
  <c r="J1006" i="2"/>
  <c r="O1005" i="2"/>
  <c r="N1005" i="2"/>
  <c r="M1005" i="2"/>
  <c r="L1005" i="2"/>
  <c r="J1005" i="2"/>
  <c r="O1004" i="2"/>
  <c r="N1004" i="2"/>
  <c r="M1004" i="2"/>
  <c r="L1004" i="2"/>
  <c r="J1004" i="2"/>
  <c r="O1003" i="2"/>
  <c r="N1003" i="2"/>
  <c r="M1003" i="2"/>
  <c r="L1003" i="2"/>
  <c r="J1003" i="2"/>
  <c r="O1002" i="2"/>
  <c r="N1002" i="2"/>
  <c r="M1002" i="2"/>
  <c r="L1002" i="2"/>
  <c r="J1002" i="2"/>
  <c r="O1001" i="2"/>
  <c r="N1001" i="2"/>
  <c r="M1001" i="2"/>
  <c r="L1001" i="2"/>
  <c r="J1001" i="2"/>
  <c r="O1000" i="2"/>
  <c r="N1000" i="2"/>
  <c r="M1000" i="2"/>
  <c r="L1000" i="2"/>
  <c r="J1000" i="2"/>
  <c r="O999" i="2"/>
  <c r="N999" i="2"/>
  <c r="M999" i="2"/>
  <c r="L999" i="2"/>
  <c r="J999" i="2"/>
  <c r="O998" i="2"/>
  <c r="N998" i="2"/>
  <c r="M998" i="2"/>
  <c r="L998" i="2"/>
  <c r="J998" i="2"/>
  <c r="O997" i="2"/>
  <c r="N997" i="2"/>
  <c r="M997" i="2"/>
  <c r="L997" i="2"/>
  <c r="J997" i="2"/>
  <c r="O996" i="2"/>
  <c r="N996" i="2"/>
  <c r="M996" i="2"/>
  <c r="L996" i="2"/>
  <c r="J996" i="2"/>
  <c r="O995" i="2"/>
  <c r="N995" i="2"/>
  <c r="M995" i="2"/>
  <c r="L995" i="2"/>
  <c r="J995" i="2"/>
  <c r="O994" i="2"/>
  <c r="N994" i="2"/>
  <c r="M994" i="2"/>
  <c r="L994" i="2"/>
  <c r="J994" i="2"/>
  <c r="O993" i="2"/>
  <c r="N993" i="2"/>
  <c r="M993" i="2"/>
  <c r="L993" i="2"/>
  <c r="J993" i="2"/>
  <c r="O992" i="2"/>
  <c r="N992" i="2"/>
  <c r="M992" i="2"/>
  <c r="L992" i="2"/>
  <c r="J992" i="2"/>
  <c r="O991" i="2"/>
  <c r="N991" i="2"/>
  <c r="M991" i="2"/>
  <c r="L991" i="2"/>
  <c r="J991" i="2"/>
  <c r="O990" i="2"/>
  <c r="N990" i="2"/>
  <c r="M990" i="2"/>
  <c r="L990" i="2"/>
  <c r="J990" i="2"/>
  <c r="O989" i="2"/>
  <c r="N989" i="2"/>
  <c r="M989" i="2"/>
  <c r="L989" i="2"/>
  <c r="J989" i="2"/>
  <c r="O988" i="2"/>
  <c r="N988" i="2"/>
  <c r="M988" i="2"/>
  <c r="L988" i="2"/>
  <c r="J988" i="2"/>
  <c r="O987" i="2"/>
  <c r="N987" i="2"/>
  <c r="M987" i="2"/>
  <c r="L987" i="2"/>
  <c r="J987" i="2"/>
  <c r="O986" i="2"/>
  <c r="N986" i="2"/>
  <c r="M986" i="2"/>
  <c r="L986" i="2"/>
  <c r="J986" i="2"/>
  <c r="O985" i="2"/>
  <c r="N985" i="2"/>
  <c r="M985" i="2"/>
  <c r="L985" i="2"/>
  <c r="J985" i="2"/>
  <c r="O984" i="2"/>
  <c r="N984" i="2"/>
  <c r="M984" i="2"/>
  <c r="L984" i="2"/>
  <c r="J984" i="2"/>
  <c r="O983" i="2"/>
  <c r="N983" i="2"/>
  <c r="M983" i="2"/>
  <c r="L983" i="2"/>
  <c r="J983" i="2"/>
  <c r="O982" i="2"/>
  <c r="N982" i="2"/>
  <c r="M982" i="2"/>
  <c r="L982" i="2"/>
  <c r="J982" i="2"/>
  <c r="N981" i="2"/>
  <c r="M981" i="2"/>
  <c r="L981" i="2"/>
  <c r="J981" i="2"/>
  <c r="N980" i="2"/>
  <c r="M980" i="2"/>
  <c r="L980" i="2"/>
  <c r="J980" i="2"/>
  <c r="N979" i="2"/>
  <c r="M979" i="2"/>
  <c r="L979" i="2"/>
  <c r="J979" i="2"/>
  <c r="N978" i="2"/>
  <c r="M978" i="2"/>
  <c r="N977" i="2"/>
  <c r="M977" i="2"/>
  <c r="N976" i="2"/>
  <c r="M976" i="2"/>
  <c r="N975" i="2"/>
  <c r="M975" i="2"/>
  <c r="N974" i="2"/>
  <c r="M974" i="2"/>
  <c r="N973" i="2"/>
  <c r="M973" i="2"/>
  <c r="N972" i="2"/>
  <c r="M972" i="2"/>
  <c r="N971" i="2"/>
  <c r="M971" i="2"/>
  <c r="N970" i="2"/>
  <c r="M970" i="2"/>
  <c r="N969" i="2"/>
  <c r="M969" i="2"/>
  <c r="N968" i="2"/>
  <c r="M968" i="2"/>
  <c r="N967" i="2"/>
  <c r="M967" i="2"/>
  <c r="N966" i="2"/>
  <c r="M966" i="2"/>
  <c r="N965" i="2"/>
  <c r="M965" i="2"/>
  <c r="N964" i="2"/>
  <c r="M964" i="2"/>
  <c r="N963" i="2"/>
  <c r="M963" i="2"/>
  <c r="N962" i="2"/>
  <c r="M962" i="2"/>
  <c r="N961" i="2"/>
  <c r="M961" i="2"/>
  <c r="N960" i="2"/>
  <c r="M960" i="2"/>
  <c r="N959" i="2"/>
  <c r="M959" i="2"/>
  <c r="N958" i="2"/>
  <c r="M958" i="2"/>
  <c r="N957" i="2"/>
  <c r="M957" i="2"/>
  <c r="N956" i="2"/>
  <c r="M956" i="2"/>
  <c r="N955" i="2"/>
  <c r="M955" i="2"/>
  <c r="N954" i="2"/>
  <c r="M954" i="2"/>
  <c r="N953" i="2"/>
  <c r="M953" i="2"/>
  <c r="N952" i="2"/>
  <c r="M952" i="2"/>
  <c r="N951" i="2"/>
  <c r="M951" i="2"/>
  <c r="N950" i="2"/>
  <c r="M950" i="2"/>
  <c r="N949" i="2"/>
  <c r="M949" i="2"/>
  <c r="N948" i="2"/>
  <c r="M948" i="2"/>
  <c r="N947" i="2"/>
  <c r="M947" i="2"/>
  <c r="N946" i="2"/>
  <c r="M946" i="2"/>
  <c r="N945" i="2"/>
  <c r="M945" i="2"/>
  <c r="N944" i="2"/>
  <c r="M944" i="2"/>
  <c r="N943" i="2"/>
  <c r="M943" i="2"/>
  <c r="N942" i="2"/>
  <c r="M942" i="2"/>
  <c r="N941" i="2"/>
  <c r="M941" i="2"/>
  <c r="N940" i="2"/>
  <c r="M940" i="2"/>
  <c r="N939" i="2"/>
  <c r="M939" i="2"/>
  <c r="N938" i="2"/>
  <c r="M938" i="2"/>
  <c r="N937" i="2"/>
  <c r="M937" i="2"/>
  <c r="N936" i="2"/>
  <c r="M936" i="2"/>
  <c r="N935" i="2"/>
  <c r="M935" i="2"/>
  <c r="N934" i="2"/>
  <c r="M934" i="2"/>
  <c r="N933" i="2"/>
  <c r="M933" i="2"/>
  <c r="N932" i="2"/>
  <c r="M932" i="2"/>
  <c r="N931" i="2"/>
  <c r="M931" i="2"/>
  <c r="N930" i="2"/>
  <c r="M930" i="2"/>
  <c r="N929" i="2"/>
  <c r="M929" i="2"/>
  <c r="N928" i="2"/>
  <c r="M928" i="2"/>
  <c r="N927" i="2"/>
  <c r="M927" i="2"/>
  <c r="N926" i="2"/>
  <c r="M926" i="2"/>
  <c r="N925" i="2"/>
  <c r="M925" i="2"/>
  <c r="N924" i="2"/>
  <c r="M924" i="2"/>
  <c r="N923" i="2"/>
  <c r="M923" i="2"/>
  <c r="N922" i="2"/>
  <c r="M922" i="2"/>
  <c r="N921" i="2"/>
  <c r="M921" i="2"/>
  <c r="N920" i="2"/>
  <c r="M920" i="2"/>
  <c r="N919" i="2"/>
  <c r="M919" i="2"/>
  <c r="N918" i="2"/>
  <c r="M918" i="2"/>
  <c r="N917" i="2"/>
  <c r="M917" i="2"/>
  <c r="N916" i="2"/>
  <c r="M916" i="2"/>
  <c r="N915" i="2"/>
  <c r="M915" i="2"/>
  <c r="N914" i="2"/>
  <c r="M914" i="2"/>
  <c r="N913" i="2"/>
  <c r="M913" i="2"/>
  <c r="N912" i="2"/>
  <c r="M912" i="2"/>
  <c r="O911" i="2"/>
  <c r="N911" i="2"/>
  <c r="M911" i="2"/>
  <c r="L911" i="2"/>
  <c r="J911" i="2"/>
  <c r="O910" i="2"/>
  <c r="N910" i="2"/>
  <c r="M910" i="2"/>
  <c r="L910" i="2"/>
  <c r="J910" i="2"/>
  <c r="O909" i="2"/>
  <c r="N909" i="2"/>
  <c r="M909" i="2"/>
  <c r="L909" i="2"/>
  <c r="J909" i="2"/>
  <c r="O908" i="2"/>
  <c r="N908" i="2"/>
  <c r="M908" i="2"/>
  <c r="L908" i="2"/>
  <c r="J908" i="2"/>
  <c r="O907" i="2"/>
  <c r="N907" i="2"/>
  <c r="M907" i="2"/>
  <c r="L907" i="2"/>
  <c r="J907" i="2"/>
  <c r="O906" i="2"/>
  <c r="N906" i="2"/>
  <c r="M906" i="2"/>
  <c r="L906" i="2"/>
  <c r="J906" i="2"/>
  <c r="O905" i="2"/>
  <c r="N905" i="2"/>
  <c r="M905" i="2"/>
  <c r="L905" i="2"/>
  <c r="J905" i="2"/>
  <c r="O904" i="2"/>
  <c r="N904" i="2"/>
  <c r="M904" i="2"/>
  <c r="L904" i="2"/>
  <c r="J904" i="2"/>
  <c r="O903" i="2"/>
  <c r="N903" i="2"/>
  <c r="M903" i="2"/>
  <c r="L903" i="2"/>
  <c r="J903" i="2"/>
  <c r="O902" i="2"/>
  <c r="N902" i="2"/>
  <c r="M902" i="2"/>
  <c r="L902" i="2"/>
  <c r="J902" i="2"/>
  <c r="O901" i="2"/>
  <c r="N901" i="2"/>
  <c r="M901" i="2"/>
  <c r="L901" i="2"/>
  <c r="J901" i="2"/>
  <c r="O900" i="2"/>
  <c r="N900" i="2"/>
  <c r="M900" i="2"/>
  <c r="L900" i="2"/>
  <c r="J900" i="2"/>
  <c r="O899" i="2"/>
  <c r="N899" i="2"/>
  <c r="M899" i="2"/>
  <c r="L899" i="2"/>
  <c r="J899" i="2"/>
  <c r="O898" i="2"/>
  <c r="N898" i="2"/>
  <c r="M898" i="2"/>
  <c r="L898" i="2"/>
  <c r="J898" i="2"/>
  <c r="O897" i="2"/>
  <c r="N897" i="2"/>
  <c r="M897" i="2"/>
  <c r="L897" i="2"/>
  <c r="J897" i="2"/>
  <c r="O896" i="2"/>
  <c r="N896" i="2"/>
  <c r="M896" i="2"/>
  <c r="L896" i="2"/>
  <c r="J896" i="2"/>
  <c r="O895" i="2"/>
  <c r="N895" i="2"/>
  <c r="M895" i="2"/>
  <c r="L895" i="2"/>
  <c r="J895" i="2"/>
  <c r="N894" i="2"/>
  <c r="M894" i="2"/>
  <c r="L894" i="2"/>
  <c r="J894" i="2"/>
  <c r="N893" i="2"/>
  <c r="M893" i="2"/>
  <c r="L893" i="2"/>
  <c r="J893" i="2"/>
  <c r="N892" i="2"/>
  <c r="M892" i="2"/>
  <c r="L892" i="2"/>
  <c r="J892" i="2"/>
  <c r="N891" i="2"/>
  <c r="M891" i="2"/>
  <c r="L891" i="2"/>
  <c r="J891" i="2"/>
  <c r="N890" i="2"/>
  <c r="M890" i="2"/>
  <c r="J890" i="2"/>
  <c r="N889" i="2"/>
  <c r="M889" i="2"/>
  <c r="J889" i="2"/>
  <c r="N888" i="2"/>
  <c r="M888" i="2"/>
  <c r="J888" i="2"/>
  <c r="N887" i="2"/>
  <c r="M887" i="2"/>
  <c r="J887" i="2"/>
  <c r="N886" i="2"/>
  <c r="M886" i="2"/>
  <c r="J886" i="2"/>
  <c r="N885" i="2"/>
  <c r="M885" i="2"/>
  <c r="J885" i="2"/>
  <c r="N884" i="2"/>
  <c r="M884" i="2"/>
  <c r="L884" i="2"/>
  <c r="N883" i="2"/>
  <c r="M883" i="2"/>
  <c r="L883" i="2"/>
  <c r="N882" i="2"/>
  <c r="M882" i="2"/>
  <c r="L882" i="2"/>
  <c r="N881" i="2"/>
  <c r="M881" i="2"/>
  <c r="L881" i="2"/>
  <c r="J881" i="2"/>
  <c r="N880" i="2"/>
  <c r="M880" i="2"/>
  <c r="L880" i="2"/>
  <c r="J880" i="2"/>
  <c r="N879" i="2"/>
  <c r="M879" i="2"/>
  <c r="L879" i="2"/>
  <c r="J879" i="2"/>
  <c r="N878" i="2"/>
  <c r="M878" i="2"/>
  <c r="L878" i="2"/>
  <c r="J878" i="2"/>
  <c r="N877" i="2"/>
  <c r="M877" i="2"/>
  <c r="L877" i="2"/>
  <c r="J877" i="2"/>
  <c r="N876" i="2"/>
  <c r="M876" i="2"/>
  <c r="L876" i="2"/>
  <c r="J876" i="2"/>
  <c r="N875" i="2"/>
  <c r="M875" i="2"/>
  <c r="L875" i="2"/>
  <c r="J875" i="2"/>
  <c r="N874" i="2"/>
  <c r="M874" i="2"/>
  <c r="L874" i="2"/>
  <c r="J874" i="2"/>
  <c r="N873" i="2"/>
  <c r="M873" i="2"/>
  <c r="L873" i="2"/>
  <c r="J873" i="2"/>
  <c r="N872" i="2"/>
  <c r="M872" i="2"/>
  <c r="L872" i="2"/>
  <c r="J872" i="2"/>
  <c r="N871" i="2"/>
  <c r="M871" i="2"/>
  <c r="L871" i="2"/>
  <c r="J871" i="2"/>
  <c r="N870" i="2"/>
  <c r="M870" i="2"/>
  <c r="L870" i="2"/>
  <c r="J870" i="2"/>
  <c r="N869" i="2"/>
  <c r="M869" i="2"/>
  <c r="L869" i="2"/>
  <c r="J869" i="2"/>
  <c r="N868" i="2"/>
  <c r="M868" i="2"/>
  <c r="L868" i="2"/>
  <c r="J868" i="2"/>
  <c r="N867" i="2"/>
  <c r="M867" i="2"/>
  <c r="L867" i="2"/>
  <c r="J867" i="2"/>
  <c r="N866" i="2"/>
  <c r="M866" i="2"/>
  <c r="L866" i="2"/>
  <c r="J866" i="2"/>
  <c r="N865" i="2"/>
  <c r="M865" i="2"/>
  <c r="L865" i="2"/>
  <c r="J865" i="2"/>
  <c r="N864" i="2"/>
  <c r="M864" i="2"/>
  <c r="L864" i="2"/>
  <c r="J864" i="2"/>
  <c r="N863" i="2"/>
  <c r="M863" i="2"/>
  <c r="L863" i="2"/>
  <c r="J863" i="2"/>
  <c r="N862" i="2"/>
  <c r="M862" i="2"/>
  <c r="L862" i="2"/>
  <c r="J862" i="2"/>
  <c r="N861" i="2"/>
  <c r="M861" i="2"/>
  <c r="L861" i="2"/>
  <c r="J861" i="2"/>
  <c r="N860" i="2"/>
  <c r="M860" i="2"/>
  <c r="L860" i="2"/>
  <c r="J860" i="2"/>
  <c r="N859" i="2"/>
  <c r="M859" i="2"/>
  <c r="L859" i="2"/>
  <c r="J859" i="2"/>
  <c r="N858" i="2"/>
  <c r="M858" i="2"/>
  <c r="L858" i="2"/>
  <c r="J858" i="2"/>
  <c r="N857" i="2"/>
  <c r="M857" i="2"/>
  <c r="L857" i="2"/>
  <c r="J857" i="2"/>
  <c r="N856" i="2"/>
  <c r="M856" i="2"/>
  <c r="L856" i="2"/>
  <c r="J856" i="2"/>
  <c r="N855" i="2"/>
  <c r="M855" i="2"/>
  <c r="L855" i="2"/>
  <c r="J855" i="2"/>
  <c r="N854" i="2"/>
  <c r="M854" i="2"/>
  <c r="L854" i="2"/>
  <c r="J854" i="2"/>
  <c r="N853" i="2"/>
  <c r="M853" i="2"/>
  <c r="L853" i="2"/>
  <c r="J853" i="2"/>
  <c r="N852" i="2"/>
  <c r="M852" i="2"/>
  <c r="L852" i="2"/>
  <c r="J852" i="2"/>
  <c r="N851" i="2"/>
  <c r="M851" i="2"/>
  <c r="L851" i="2"/>
  <c r="J851" i="2"/>
  <c r="N850" i="2"/>
  <c r="M850" i="2"/>
  <c r="L850" i="2"/>
  <c r="J850" i="2"/>
  <c r="N849" i="2"/>
  <c r="M849" i="2"/>
  <c r="L849" i="2"/>
  <c r="J849" i="2"/>
  <c r="N848" i="2"/>
  <c r="M848" i="2"/>
  <c r="L848" i="2"/>
  <c r="J848" i="2"/>
  <c r="N847" i="2"/>
  <c r="M847" i="2"/>
  <c r="L847" i="2"/>
  <c r="J847" i="2"/>
  <c r="N846" i="2"/>
  <c r="M846" i="2"/>
  <c r="L846" i="2"/>
  <c r="J846" i="2"/>
  <c r="N845" i="2"/>
  <c r="M845" i="2"/>
  <c r="L845" i="2"/>
  <c r="J845" i="2"/>
  <c r="N844" i="2"/>
  <c r="M844" i="2"/>
  <c r="L844" i="2"/>
  <c r="J844" i="2"/>
  <c r="N843" i="2"/>
  <c r="M843" i="2"/>
  <c r="L843" i="2"/>
  <c r="J843" i="2"/>
  <c r="N842" i="2"/>
  <c r="M842" i="2"/>
  <c r="L842" i="2"/>
  <c r="J842" i="2"/>
  <c r="N841" i="2"/>
  <c r="M841" i="2"/>
  <c r="L841" i="2"/>
  <c r="J841" i="2"/>
  <c r="N840" i="2"/>
  <c r="M840" i="2"/>
  <c r="L840" i="2"/>
  <c r="J840" i="2"/>
  <c r="N839" i="2"/>
  <c r="M839" i="2"/>
  <c r="L839" i="2"/>
  <c r="J839" i="2"/>
  <c r="N838" i="2"/>
  <c r="M838" i="2"/>
  <c r="L838" i="2"/>
  <c r="J838" i="2"/>
  <c r="N837" i="2"/>
  <c r="M837" i="2"/>
  <c r="L837" i="2"/>
  <c r="J837" i="2"/>
  <c r="N836" i="2"/>
  <c r="M836" i="2"/>
  <c r="L836" i="2"/>
  <c r="J836" i="2"/>
  <c r="N835" i="2"/>
  <c r="M835" i="2"/>
  <c r="L835" i="2"/>
  <c r="J835" i="2"/>
  <c r="N834" i="2"/>
  <c r="M834" i="2"/>
  <c r="L834" i="2"/>
  <c r="J834" i="2"/>
  <c r="N833" i="2"/>
  <c r="M833" i="2"/>
  <c r="L833" i="2"/>
  <c r="J833" i="2"/>
  <c r="N832" i="2"/>
  <c r="M832" i="2"/>
  <c r="L832" i="2"/>
  <c r="J832" i="2"/>
  <c r="N831" i="2"/>
  <c r="M831" i="2"/>
  <c r="L831" i="2"/>
  <c r="J831" i="2"/>
  <c r="N830" i="2"/>
  <c r="M830" i="2"/>
  <c r="L830" i="2"/>
  <c r="J830" i="2"/>
  <c r="N829" i="2"/>
  <c r="M829" i="2"/>
  <c r="L829" i="2"/>
  <c r="J829" i="2"/>
  <c r="N828" i="2"/>
  <c r="M828" i="2"/>
  <c r="L828" i="2"/>
  <c r="J828" i="2"/>
  <c r="N827" i="2"/>
  <c r="M827" i="2"/>
  <c r="L827" i="2"/>
  <c r="J827" i="2"/>
  <c r="N826" i="2"/>
  <c r="M826" i="2"/>
  <c r="L826" i="2"/>
  <c r="J826" i="2"/>
  <c r="N825" i="2"/>
  <c r="M825" i="2"/>
  <c r="L825" i="2"/>
  <c r="J825" i="2"/>
  <c r="N824" i="2"/>
  <c r="M824" i="2"/>
  <c r="L824" i="2"/>
  <c r="J824" i="2"/>
  <c r="N823" i="2"/>
  <c r="M823" i="2"/>
  <c r="L823" i="2"/>
  <c r="J823" i="2"/>
  <c r="N822" i="2"/>
  <c r="M822" i="2"/>
  <c r="L822" i="2"/>
  <c r="J822" i="2"/>
  <c r="N821" i="2"/>
  <c r="M821" i="2"/>
  <c r="L821" i="2"/>
  <c r="J821" i="2"/>
  <c r="N820" i="2"/>
  <c r="M820" i="2"/>
  <c r="L820" i="2"/>
  <c r="J820" i="2"/>
  <c r="N819" i="2"/>
  <c r="M819" i="2"/>
  <c r="L819" i="2"/>
  <c r="J819" i="2"/>
  <c r="N818" i="2"/>
  <c r="M818" i="2"/>
  <c r="L818" i="2"/>
  <c r="J818" i="2"/>
  <c r="N817" i="2"/>
  <c r="M817" i="2"/>
  <c r="L817" i="2"/>
  <c r="J817" i="2"/>
  <c r="N816" i="2"/>
  <c r="M816" i="2"/>
  <c r="L816" i="2"/>
  <c r="J816" i="2"/>
  <c r="N815" i="2"/>
  <c r="M815" i="2"/>
  <c r="L815" i="2"/>
  <c r="J815" i="2"/>
  <c r="N814" i="2"/>
  <c r="M814" i="2"/>
  <c r="L814" i="2"/>
  <c r="J814" i="2"/>
  <c r="N813" i="2"/>
  <c r="M813" i="2"/>
  <c r="L813" i="2"/>
  <c r="J813" i="2"/>
  <c r="N812" i="2"/>
  <c r="M812" i="2"/>
  <c r="L812" i="2"/>
  <c r="J812" i="2"/>
  <c r="N811" i="2"/>
  <c r="M811" i="2"/>
  <c r="L811" i="2"/>
  <c r="J811" i="2"/>
  <c r="N810" i="2"/>
  <c r="M810" i="2"/>
  <c r="L810" i="2"/>
  <c r="J810" i="2"/>
  <c r="N809" i="2"/>
  <c r="M809" i="2"/>
  <c r="L809" i="2"/>
  <c r="J809" i="2"/>
  <c r="N808" i="2"/>
  <c r="M808" i="2"/>
  <c r="L808" i="2"/>
  <c r="J808" i="2"/>
  <c r="N807" i="2"/>
  <c r="M807" i="2"/>
  <c r="L807" i="2"/>
  <c r="J807" i="2"/>
  <c r="N806" i="2"/>
  <c r="M806" i="2"/>
  <c r="L806" i="2"/>
  <c r="J806" i="2"/>
  <c r="N805" i="2"/>
  <c r="M805" i="2"/>
  <c r="L805" i="2"/>
  <c r="J805" i="2"/>
  <c r="N804" i="2"/>
  <c r="M804" i="2"/>
  <c r="L804" i="2"/>
  <c r="J804" i="2"/>
  <c r="N803" i="2"/>
  <c r="M803" i="2"/>
  <c r="L803" i="2"/>
  <c r="J803" i="2"/>
  <c r="N802" i="2"/>
  <c r="M802" i="2"/>
  <c r="L802" i="2"/>
  <c r="J802" i="2"/>
  <c r="N801" i="2"/>
  <c r="M801" i="2"/>
  <c r="L801" i="2"/>
  <c r="J801" i="2"/>
  <c r="N800" i="2"/>
  <c r="M800" i="2"/>
  <c r="L800" i="2"/>
  <c r="J800" i="2"/>
  <c r="N799" i="2"/>
  <c r="M799" i="2"/>
  <c r="L799" i="2"/>
  <c r="J799" i="2"/>
  <c r="N798" i="2"/>
  <c r="M798" i="2"/>
  <c r="L798" i="2"/>
  <c r="J798" i="2"/>
  <c r="N797" i="2"/>
  <c r="M797" i="2"/>
  <c r="L797" i="2"/>
  <c r="J797" i="2"/>
  <c r="N796" i="2"/>
  <c r="M796" i="2"/>
  <c r="L796" i="2"/>
  <c r="J796" i="2"/>
  <c r="N795" i="2"/>
  <c r="M795" i="2"/>
  <c r="L795" i="2"/>
  <c r="J795" i="2"/>
  <c r="N794" i="2"/>
  <c r="M794" i="2"/>
  <c r="L794" i="2"/>
  <c r="J794" i="2"/>
  <c r="N793" i="2"/>
  <c r="M793" i="2"/>
  <c r="L793" i="2"/>
  <c r="J793" i="2"/>
  <c r="N792" i="2"/>
  <c r="M792" i="2"/>
  <c r="L792" i="2"/>
  <c r="J792" i="2"/>
  <c r="N791" i="2"/>
  <c r="M791" i="2"/>
  <c r="L791" i="2"/>
  <c r="J791" i="2"/>
  <c r="N790" i="2"/>
  <c r="M790" i="2"/>
  <c r="L790" i="2"/>
  <c r="J790" i="2"/>
  <c r="N789" i="2"/>
  <c r="M789" i="2"/>
  <c r="L789" i="2"/>
  <c r="J789" i="2"/>
  <c r="N788" i="2"/>
  <c r="M788" i="2"/>
  <c r="L788" i="2"/>
  <c r="J788" i="2"/>
  <c r="N787" i="2"/>
  <c r="M787" i="2"/>
  <c r="L787" i="2"/>
  <c r="J787" i="2"/>
  <c r="N786" i="2"/>
  <c r="M786" i="2"/>
  <c r="L786" i="2"/>
  <c r="J786" i="2"/>
  <c r="N785" i="2"/>
  <c r="M785" i="2"/>
  <c r="L785" i="2"/>
  <c r="J785" i="2"/>
  <c r="N784" i="2"/>
  <c r="M784" i="2"/>
  <c r="L784" i="2"/>
  <c r="J784" i="2"/>
  <c r="N783" i="2"/>
  <c r="M783" i="2"/>
  <c r="L783" i="2"/>
  <c r="J783" i="2"/>
  <c r="N782" i="2"/>
  <c r="M782" i="2"/>
  <c r="L782" i="2"/>
  <c r="N781" i="2"/>
  <c r="M781" i="2"/>
  <c r="L781" i="2"/>
  <c r="N780" i="2"/>
  <c r="M780" i="2"/>
  <c r="L780" i="2"/>
  <c r="N779" i="2"/>
  <c r="M779" i="2"/>
  <c r="L779" i="2"/>
  <c r="N778" i="2"/>
  <c r="M778" i="2"/>
  <c r="L778" i="2"/>
  <c r="J778" i="2"/>
  <c r="N777" i="2"/>
  <c r="M777" i="2"/>
  <c r="L777" i="2"/>
  <c r="J777" i="2"/>
  <c r="N776" i="2"/>
  <c r="M776" i="2"/>
  <c r="L776" i="2"/>
  <c r="J776" i="2"/>
  <c r="N775" i="2"/>
  <c r="M775" i="2"/>
  <c r="L775" i="2"/>
  <c r="J775" i="2"/>
  <c r="N774" i="2"/>
  <c r="M774" i="2"/>
  <c r="L774" i="2"/>
  <c r="J774" i="2"/>
  <c r="N773" i="2"/>
  <c r="M773" i="2"/>
  <c r="L773" i="2"/>
  <c r="J773" i="2"/>
  <c r="N772" i="2"/>
  <c r="M772" i="2"/>
  <c r="L772" i="2"/>
  <c r="J772" i="2"/>
  <c r="N771" i="2"/>
  <c r="M771" i="2"/>
  <c r="L771" i="2"/>
  <c r="N770" i="2"/>
  <c r="M770" i="2"/>
  <c r="L770" i="2"/>
  <c r="N769" i="2"/>
  <c r="M769" i="2"/>
  <c r="L769" i="2"/>
  <c r="N768" i="2"/>
  <c r="M768" i="2"/>
  <c r="L768" i="2"/>
  <c r="N767" i="2"/>
  <c r="M767" i="2"/>
  <c r="L767" i="2"/>
  <c r="N766" i="2"/>
  <c r="M766" i="2"/>
  <c r="L766" i="2"/>
  <c r="N765" i="2"/>
  <c r="M765" i="2"/>
  <c r="L765" i="2"/>
  <c r="N764" i="2"/>
  <c r="M764" i="2"/>
  <c r="L764" i="2"/>
  <c r="N763" i="2"/>
  <c r="M763" i="2"/>
  <c r="L763" i="2"/>
  <c r="N762" i="2"/>
  <c r="M762" i="2"/>
  <c r="L762" i="2"/>
  <c r="N761" i="2"/>
  <c r="M761" i="2"/>
  <c r="L761" i="2"/>
  <c r="N760" i="2"/>
  <c r="M760" i="2"/>
  <c r="L760" i="2"/>
  <c r="N759" i="2"/>
  <c r="M759" i="2"/>
  <c r="L759" i="2"/>
  <c r="N758" i="2"/>
  <c r="M758" i="2"/>
  <c r="L758" i="2"/>
  <c r="N757" i="2"/>
  <c r="M757" i="2"/>
  <c r="L757" i="2"/>
  <c r="N756" i="2"/>
  <c r="M756" i="2"/>
  <c r="L756" i="2"/>
  <c r="N755" i="2"/>
  <c r="M755" i="2"/>
  <c r="L755" i="2"/>
  <c r="N754" i="2"/>
  <c r="M754" i="2"/>
  <c r="L754" i="2"/>
  <c r="N753" i="2"/>
  <c r="M753" i="2"/>
  <c r="L753" i="2"/>
  <c r="N752" i="2"/>
  <c r="M752" i="2"/>
  <c r="L752" i="2"/>
  <c r="N751" i="2"/>
  <c r="M751" i="2"/>
  <c r="L751" i="2"/>
  <c r="N750" i="2"/>
  <c r="M750" i="2"/>
  <c r="L750" i="2"/>
  <c r="N749" i="2"/>
  <c r="M749" i="2"/>
  <c r="L749" i="2"/>
  <c r="N748" i="2"/>
  <c r="M748" i="2"/>
  <c r="L748" i="2"/>
  <c r="N747" i="2"/>
  <c r="M747" i="2"/>
  <c r="L747" i="2"/>
  <c r="N746" i="2"/>
  <c r="M746" i="2"/>
  <c r="L746" i="2"/>
  <c r="N745" i="2"/>
  <c r="M745" i="2"/>
  <c r="L745" i="2"/>
  <c r="N744" i="2"/>
  <c r="M744" i="2"/>
  <c r="L744" i="2"/>
  <c r="N743" i="2"/>
  <c r="M743" i="2"/>
  <c r="L743" i="2"/>
  <c r="N742" i="2"/>
  <c r="M742" i="2"/>
  <c r="L742" i="2"/>
  <c r="J742" i="2"/>
  <c r="N741" i="2"/>
  <c r="M741" i="2"/>
  <c r="L741" i="2"/>
  <c r="J741" i="2"/>
  <c r="N740" i="2"/>
  <c r="M740" i="2"/>
  <c r="L740" i="2"/>
  <c r="J740" i="2"/>
  <c r="N739" i="2"/>
  <c r="M739" i="2"/>
  <c r="L739" i="2"/>
  <c r="J739" i="2"/>
  <c r="N738" i="2"/>
  <c r="M738" i="2"/>
  <c r="L738" i="2"/>
  <c r="J738" i="2"/>
  <c r="N737" i="2"/>
  <c r="M737" i="2"/>
  <c r="L737" i="2"/>
  <c r="J737" i="2"/>
  <c r="N736" i="2"/>
  <c r="M736" i="2"/>
  <c r="L736" i="2"/>
  <c r="J736" i="2"/>
  <c r="N735" i="2"/>
  <c r="M735" i="2"/>
  <c r="L735" i="2"/>
  <c r="J735" i="2"/>
  <c r="N734" i="2"/>
  <c r="M734" i="2"/>
  <c r="L734" i="2"/>
  <c r="J734" i="2"/>
  <c r="N733" i="2"/>
  <c r="M733" i="2"/>
  <c r="L733" i="2"/>
  <c r="J733" i="2"/>
  <c r="N732" i="2"/>
  <c r="M732" i="2"/>
  <c r="L732" i="2"/>
  <c r="J732" i="2"/>
  <c r="N731" i="2"/>
  <c r="M731" i="2"/>
  <c r="L731" i="2"/>
  <c r="J731" i="2"/>
  <c r="N730" i="2"/>
  <c r="M730" i="2"/>
  <c r="L730" i="2"/>
  <c r="J730" i="2"/>
  <c r="N729" i="2"/>
  <c r="M729" i="2"/>
  <c r="L729" i="2"/>
  <c r="J729" i="2"/>
  <c r="N728" i="2"/>
  <c r="M728" i="2"/>
  <c r="L728" i="2"/>
  <c r="J728" i="2"/>
  <c r="N727" i="2"/>
  <c r="M727" i="2"/>
  <c r="L727" i="2"/>
  <c r="J727" i="2"/>
  <c r="N726" i="2"/>
  <c r="M726" i="2"/>
  <c r="L726" i="2"/>
  <c r="J726" i="2"/>
  <c r="N725" i="2"/>
  <c r="M725" i="2"/>
  <c r="L725" i="2"/>
  <c r="J725" i="2"/>
  <c r="N724" i="2"/>
  <c r="M724" i="2"/>
  <c r="L724" i="2"/>
  <c r="J724" i="2"/>
  <c r="N723" i="2"/>
  <c r="M723" i="2"/>
  <c r="L723" i="2"/>
  <c r="J723" i="2"/>
  <c r="N722" i="2"/>
  <c r="M722" i="2"/>
  <c r="L722" i="2"/>
  <c r="J722" i="2"/>
  <c r="N721" i="2"/>
  <c r="M721" i="2"/>
  <c r="L721" i="2"/>
  <c r="J721" i="2"/>
  <c r="N720" i="2"/>
  <c r="M720" i="2"/>
  <c r="L720" i="2"/>
  <c r="J720" i="2"/>
  <c r="N719" i="2"/>
  <c r="M719" i="2"/>
  <c r="L719" i="2"/>
  <c r="J719" i="2"/>
  <c r="N718" i="2"/>
  <c r="M718" i="2"/>
  <c r="L718" i="2"/>
  <c r="J718" i="2"/>
  <c r="N717" i="2"/>
  <c r="M717" i="2"/>
  <c r="L717" i="2"/>
  <c r="J717" i="2"/>
  <c r="N716" i="2"/>
  <c r="M716" i="2"/>
  <c r="L716" i="2"/>
  <c r="J716" i="2"/>
  <c r="N715" i="2"/>
  <c r="M715" i="2"/>
  <c r="L715" i="2"/>
  <c r="J715" i="2"/>
  <c r="N714" i="2"/>
  <c r="M714" i="2"/>
  <c r="L714" i="2"/>
  <c r="J714" i="2"/>
  <c r="N713" i="2"/>
  <c r="M713" i="2"/>
  <c r="L713" i="2"/>
  <c r="J713" i="2"/>
  <c r="N712" i="2"/>
  <c r="M712" i="2"/>
  <c r="L712" i="2"/>
  <c r="J712" i="2"/>
  <c r="N711" i="2"/>
  <c r="M711" i="2"/>
  <c r="L711" i="2"/>
  <c r="J711" i="2"/>
  <c r="N710" i="2"/>
  <c r="M710" i="2"/>
  <c r="L710" i="2"/>
  <c r="J710" i="2"/>
  <c r="N709" i="2"/>
  <c r="M709" i="2"/>
  <c r="L709" i="2"/>
  <c r="J709" i="2"/>
  <c r="N708" i="2"/>
  <c r="M708" i="2"/>
  <c r="L708" i="2"/>
  <c r="J708" i="2"/>
  <c r="N707" i="2"/>
  <c r="M707" i="2"/>
  <c r="L707" i="2"/>
  <c r="J707" i="2"/>
  <c r="N706" i="2"/>
  <c r="M706" i="2"/>
  <c r="L706" i="2"/>
  <c r="J706" i="2"/>
  <c r="N705" i="2"/>
  <c r="M705" i="2"/>
  <c r="L705" i="2"/>
  <c r="J705" i="2"/>
  <c r="N704" i="2"/>
  <c r="M704" i="2"/>
  <c r="L704" i="2"/>
  <c r="J704" i="2"/>
  <c r="N703" i="2"/>
  <c r="M703" i="2"/>
  <c r="L703" i="2"/>
  <c r="J703" i="2"/>
  <c r="N702" i="2"/>
  <c r="M702" i="2"/>
  <c r="L702" i="2"/>
  <c r="J702" i="2"/>
  <c r="N701" i="2"/>
  <c r="M701" i="2"/>
  <c r="L701" i="2"/>
  <c r="J701" i="2"/>
  <c r="O700" i="2"/>
  <c r="N700" i="2"/>
  <c r="M700" i="2"/>
  <c r="L700" i="2"/>
  <c r="J700" i="2"/>
  <c r="O699" i="2"/>
  <c r="N699" i="2"/>
  <c r="M699" i="2"/>
  <c r="L699" i="2"/>
  <c r="J699" i="2"/>
  <c r="O698" i="2"/>
  <c r="N698" i="2"/>
  <c r="M698" i="2"/>
  <c r="L698" i="2"/>
  <c r="J698" i="2"/>
  <c r="O697" i="2"/>
  <c r="N697" i="2"/>
  <c r="M697" i="2"/>
  <c r="L697" i="2"/>
  <c r="J697" i="2"/>
  <c r="O696" i="2"/>
  <c r="N696" i="2"/>
  <c r="M696" i="2"/>
  <c r="L696" i="2"/>
  <c r="J696" i="2"/>
  <c r="O695" i="2"/>
  <c r="N695" i="2"/>
  <c r="M695" i="2"/>
  <c r="L695" i="2"/>
  <c r="J695" i="2"/>
  <c r="O694" i="2"/>
  <c r="N694" i="2"/>
  <c r="M694" i="2"/>
  <c r="L694" i="2"/>
  <c r="J694" i="2"/>
  <c r="O693" i="2"/>
  <c r="N693" i="2"/>
  <c r="M693" i="2"/>
  <c r="L693" i="2"/>
  <c r="J693" i="2"/>
  <c r="O692" i="2"/>
  <c r="N692" i="2"/>
  <c r="M692" i="2"/>
  <c r="L692" i="2"/>
  <c r="J692" i="2"/>
  <c r="O691" i="2"/>
  <c r="N691" i="2"/>
  <c r="M691" i="2"/>
  <c r="L691" i="2"/>
  <c r="J691" i="2"/>
  <c r="O690" i="2"/>
  <c r="N690" i="2"/>
  <c r="M690" i="2"/>
  <c r="L690" i="2"/>
  <c r="J690" i="2"/>
  <c r="O689" i="2"/>
  <c r="N689" i="2"/>
  <c r="M689" i="2"/>
  <c r="L689" i="2"/>
  <c r="J689" i="2"/>
  <c r="O688" i="2"/>
  <c r="N688" i="2"/>
  <c r="M688" i="2"/>
  <c r="L688" i="2"/>
  <c r="J688" i="2"/>
  <c r="O687" i="2"/>
  <c r="N687" i="2"/>
  <c r="M687" i="2"/>
  <c r="L687" i="2"/>
  <c r="J687" i="2"/>
  <c r="O686" i="2"/>
  <c r="N686" i="2"/>
  <c r="M686" i="2"/>
  <c r="L686" i="2"/>
  <c r="J686" i="2"/>
  <c r="O685" i="2"/>
  <c r="N685" i="2"/>
  <c r="M685" i="2"/>
  <c r="L685" i="2"/>
  <c r="J685" i="2"/>
  <c r="O684" i="2"/>
  <c r="N684" i="2"/>
  <c r="M684" i="2"/>
  <c r="L684" i="2"/>
  <c r="J684" i="2"/>
  <c r="O683" i="2"/>
  <c r="N683" i="2"/>
  <c r="M683" i="2"/>
  <c r="L683" i="2"/>
  <c r="J683" i="2"/>
  <c r="O682" i="2"/>
  <c r="N682" i="2"/>
  <c r="M682" i="2"/>
  <c r="L682" i="2"/>
  <c r="J682" i="2"/>
  <c r="O681" i="2"/>
  <c r="N681" i="2"/>
  <c r="M681" i="2"/>
  <c r="L681" i="2"/>
  <c r="J681" i="2"/>
  <c r="O680" i="2"/>
  <c r="N680" i="2"/>
  <c r="M680" i="2"/>
  <c r="L680" i="2"/>
  <c r="J680" i="2"/>
  <c r="O679" i="2"/>
  <c r="N679" i="2"/>
  <c r="M679" i="2"/>
  <c r="L679" i="2"/>
  <c r="J679" i="2"/>
  <c r="O678" i="2"/>
  <c r="N678" i="2"/>
  <c r="M678" i="2"/>
  <c r="L678" i="2"/>
  <c r="J678" i="2"/>
  <c r="O677" i="2"/>
  <c r="N677" i="2"/>
  <c r="M677" i="2"/>
  <c r="L677" i="2"/>
  <c r="J677" i="2"/>
  <c r="O676" i="2"/>
  <c r="N676" i="2"/>
  <c r="M676" i="2"/>
  <c r="L676" i="2"/>
  <c r="J676" i="2"/>
  <c r="O675" i="2"/>
  <c r="N675" i="2"/>
  <c r="M675" i="2"/>
  <c r="L675" i="2"/>
  <c r="J675" i="2"/>
  <c r="O674" i="2"/>
  <c r="N674" i="2"/>
  <c r="M674" i="2"/>
  <c r="L674" i="2"/>
  <c r="J674" i="2"/>
  <c r="O673" i="2"/>
  <c r="N673" i="2"/>
  <c r="M673" i="2"/>
  <c r="L673" i="2"/>
  <c r="J673" i="2"/>
  <c r="O672" i="2"/>
  <c r="N672" i="2"/>
  <c r="M672" i="2"/>
  <c r="L672" i="2"/>
  <c r="J672" i="2"/>
  <c r="O671" i="2"/>
  <c r="N671" i="2"/>
  <c r="M671" i="2"/>
  <c r="L671" i="2"/>
  <c r="J671" i="2"/>
  <c r="O670" i="2"/>
  <c r="N670" i="2"/>
  <c r="M670" i="2"/>
  <c r="L670" i="2"/>
  <c r="J670" i="2"/>
  <c r="O669" i="2"/>
  <c r="N669" i="2"/>
  <c r="M669" i="2"/>
  <c r="L669" i="2"/>
  <c r="J669" i="2"/>
  <c r="O668" i="2"/>
  <c r="N668" i="2"/>
  <c r="M668" i="2"/>
  <c r="L668" i="2"/>
  <c r="J668" i="2"/>
  <c r="O667" i="2"/>
  <c r="N667" i="2"/>
  <c r="M667" i="2"/>
  <c r="L667" i="2"/>
  <c r="J667" i="2"/>
  <c r="O666" i="2"/>
  <c r="N666" i="2"/>
  <c r="M666" i="2"/>
  <c r="L666" i="2"/>
  <c r="J666" i="2"/>
  <c r="O665" i="2"/>
  <c r="N665" i="2"/>
  <c r="M665" i="2"/>
  <c r="L665" i="2"/>
  <c r="J665" i="2"/>
  <c r="O664" i="2"/>
  <c r="N664" i="2"/>
  <c r="M664" i="2"/>
  <c r="L664" i="2"/>
  <c r="J664" i="2"/>
  <c r="O663" i="2"/>
  <c r="N663" i="2"/>
  <c r="M663" i="2"/>
  <c r="L663" i="2"/>
  <c r="J663" i="2"/>
  <c r="O662" i="2"/>
  <c r="N662" i="2"/>
  <c r="M662" i="2"/>
  <c r="L662" i="2"/>
  <c r="J662" i="2"/>
  <c r="O661" i="2"/>
  <c r="N661" i="2"/>
  <c r="M661" i="2"/>
  <c r="L661" i="2"/>
  <c r="J661" i="2"/>
  <c r="N660" i="2"/>
  <c r="M660" i="2"/>
  <c r="J660" i="2"/>
  <c r="N659" i="2"/>
  <c r="M659" i="2"/>
  <c r="L659" i="2"/>
  <c r="J659" i="2"/>
  <c r="N658" i="2"/>
  <c r="M658" i="2"/>
  <c r="L658" i="2"/>
  <c r="J658" i="2"/>
  <c r="N657" i="2"/>
  <c r="M657" i="2"/>
  <c r="L657" i="2"/>
  <c r="J657" i="2"/>
  <c r="N656" i="2"/>
  <c r="M656" i="2"/>
  <c r="L656" i="2"/>
  <c r="J656" i="2"/>
  <c r="N655" i="2"/>
  <c r="M655" i="2"/>
  <c r="L655" i="2"/>
  <c r="J655" i="2"/>
  <c r="N654" i="2"/>
  <c r="M654" i="2"/>
  <c r="L654" i="2"/>
  <c r="J654" i="2"/>
  <c r="N653" i="2"/>
  <c r="M653" i="2"/>
  <c r="L653" i="2"/>
  <c r="J653" i="2"/>
  <c r="N652" i="2"/>
  <c r="M652" i="2"/>
  <c r="L652" i="2"/>
  <c r="J652" i="2"/>
  <c r="N651" i="2"/>
  <c r="M651" i="2"/>
  <c r="L651" i="2"/>
  <c r="J651" i="2"/>
  <c r="N650" i="2"/>
  <c r="M650" i="2"/>
  <c r="L650" i="2"/>
  <c r="J650" i="2"/>
  <c r="N649" i="2"/>
  <c r="M649" i="2"/>
  <c r="L649" i="2"/>
  <c r="J649" i="2"/>
  <c r="N648" i="2"/>
  <c r="M648" i="2"/>
  <c r="L648" i="2"/>
  <c r="J648" i="2"/>
  <c r="N647" i="2"/>
  <c r="M647" i="2"/>
  <c r="L647" i="2"/>
  <c r="J647" i="2"/>
  <c r="N646" i="2"/>
  <c r="M646" i="2"/>
  <c r="L646" i="2"/>
  <c r="J646" i="2"/>
  <c r="N645" i="2"/>
  <c r="M645" i="2"/>
  <c r="J645" i="2"/>
  <c r="N644" i="2"/>
  <c r="M644" i="2"/>
  <c r="J644" i="2"/>
  <c r="N643" i="2"/>
  <c r="M643" i="2"/>
  <c r="J643" i="2"/>
  <c r="N642" i="2"/>
  <c r="M642" i="2"/>
  <c r="J642" i="2"/>
  <c r="N641" i="2"/>
  <c r="M641" i="2"/>
  <c r="J641" i="2"/>
  <c r="N640" i="2"/>
  <c r="M640" i="2"/>
  <c r="J640" i="2"/>
  <c r="N639" i="2"/>
  <c r="M639" i="2"/>
  <c r="J639" i="2"/>
  <c r="N638" i="2"/>
  <c r="M638" i="2"/>
  <c r="J638" i="2"/>
  <c r="N637" i="2"/>
  <c r="M637" i="2"/>
  <c r="J637" i="2"/>
  <c r="N636" i="2"/>
  <c r="M636" i="2"/>
  <c r="J636" i="2"/>
  <c r="N635" i="2"/>
  <c r="M635" i="2"/>
  <c r="J635" i="2"/>
  <c r="N634" i="2"/>
  <c r="M634" i="2"/>
  <c r="L634" i="2"/>
  <c r="N633" i="2"/>
  <c r="M633" i="2"/>
  <c r="L633" i="2"/>
  <c r="N632" i="2"/>
  <c r="M632" i="2"/>
  <c r="L632" i="2"/>
  <c r="N631" i="2"/>
  <c r="M631" i="2"/>
  <c r="L631" i="2"/>
  <c r="N630" i="2"/>
  <c r="M630" i="2"/>
  <c r="L630" i="2"/>
  <c r="N629" i="2"/>
  <c r="M629" i="2"/>
  <c r="L629" i="2"/>
  <c r="N628" i="2"/>
  <c r="M628" i="2"/>
  <c r="L628" i="2"/>
  <c r="N627" i="2"/>
  <c r="M627" i="2"/>
  <c r="L627" i="2"/>
  <c r="N626" i="2"/>
  <c r="M626" i="2"/>
  <c r="L626" i="2"/>
  <c r="O625" i="2"/>
  <c r="N625" i="2"/>
  <c r="M625" i="2"/>
  <c r="L625" i="2"/>
  <c r="J625" i="2"/>
  <c r="O624" i="2"/>
  <c r="N624" i="2"/>
  <c r="M624" i="2"/>
  <c r="L624" i="2"/>
  <c r="J624" i="2"/>
  <c r="O623" i="2"/>
  <c r="N623" i="2"/>
  <c r="M623" i="2"/>
  <c r="L623" i="2"/>
  <c r="J623" i="2"/>
  <c r="O622" i="2"/>
  <c r="N622" i="2"/>
  <c r="M622" i="2"/>
  <c r="L622" i="2"/>
  <c r="J622" i="2"/>
  <c r="O621" i="2"/>
  <c r="N621" i="2"/>
  <c r="M621" i="2"/>
  <c r="L621" i="2"/>
  <c r="J621" i="2"/>
  <c r="O620" i="2"/>
  <c r="N620" i="2"/>
  <c r="M620" i="2"/>
  <c r="L620" i="2"/>
  <c r="J620" i="2"/>
  <c r="O619" i="2"/>
  <c r="N619" i="2"/>
  <c r="M619" i="2"/>
  <c r="L619" i="2"/>
  <c r="J619" i="2"/>
  <c r="O618" i="2"/>
  <c r="N618" i="2"/>
  <c r="M618" i="2"/>
  <c r="L618" i="2"/>
  <c r="J618" i="2"/>
  <c r="O617" i="2"/>
  <c r="N617" i="2"/>
  <c r="M617" i="2"/>
  <c r="L617" i="2"/>
  <c r="J617" i="2"/>
  <c r="O616" i="2"/>
  <c r="N616" i="2"/>
  <c r="M616" i="2"/>
  <c r="L616" i="2"/>
  <c r="J616" i="2"/>
  <c r="O615" i="2"/>
  <c r="N615" i="2"/>
  <c r="M615" i="2"/>
  <c r="L615" i="2"/>
  <c r="J615" i="2"/>
  <c r="O614" i="2"/>
  <c r="N614" i="2"/>
  <c r="M614" i="2"/>
  <c r="L614" i="2"/>
  <c r="J614" i="2"/>
  <c r="O613" i="2"/>
  <c r="N613" i="2"/>
  <c r="M613" i="2"/>
  <c r="L613" i="2"/>
  <c r="J613" i="2"/>
  <c r="O612" i="2"/>
  <c r="N612" i="2"/>
  <c r="M612" i="2"/>
  <c r="L612" i="2"/>
  <c r="J612" i="2"/>
  <c r="O611" i="2"/>
  <c r="N611" i="2"/>
  <c r="M611" i="2"/>
  <c r="L611" i="2"/>
  <c r="J611" i="2"/>
  <c r="O610" i="2"/>
  <c r="N610" i="2"/>
  <c r="M610" i="2"/>
  <c r="L610" i="2"/>
  <c r="J610" i="2"/>
  <c r="O609" i="2"/>
  <c r="N609" i="2"/>
  <c r="M609" i="2"/>
  <c r="L609" i="2"/>
  <c r="J609" i="2"/>
  <c r="O608" i="2"/>
  <c r="N608" i="2"/>
  <c r="M608" i="2"/>
  <c r="L608" i="2"/>
  <c r="J608" i="2"/>
  <c r="O607" i="2"/>
  <c r="N607" i="2"/>
  <c r="M607" i="2"/>
  <c r="L607" i="2"/>
  <c r="J607" i="2"/>
  <c r="O606" i="2"/>
  <c r="N606" i="2"/>
  <c r="M606" i="2"/>
  <c r="L606" i="2"/>
  <c r="J606" i="2"/>
  <c r="O605" i="2"/>
  <c r="N605" i="2"/>
  <c r="M605" i="2"/>
  <c r="L605" i="2"/>
  <c r="J605" i="2"/>
  <c r="O604" i="2"/>
  <c r="N604" i="2"/>
  <c r="M604" i="2"/>
  <c r="L604" i="2"/>
  <c r="J604" i="2"/>
  <c r="O603" i="2"/>
  <c r="N603" i="2"/>
  <c r="M603" i="2"/>
  <c r="L603" i="2"/>
  <c r="J603" i="2"/>
  <c r="O602" i="2"/>
  <c r="N602" i="2"/>
  <c r="M602" i="2"/>
  <c r="L602" i="2"/>
  <c r="J602" i="2"/>
  <c r="O601" i="2"/>
  <c r="N601" i="2"/>
  <c r="M601" i="2"/>
  <c r="L601" i="2"/>
  <c r="J601" i="2"/>
  <c r="O600" i="2"/>
  <c r="N600" i="2"/>
  <c r="M600" i="2"/>
  <c r="L600" i="2"/>
  <c r="J600" i="2"/>
  <c r="N599" i="2"/>
  <c r="M599" i="2"/>
  <c r="L599" i="2"/>
  <c r="J599" i="2"/>
  <c r="N598" i="2"/>
  <c r="M598" i="2"/>
  <c r="L598" i="2"/>
  <c r="J598" i="2"/>
  <c r="N597" i="2"/>
  <c r="M597" i="2"/>
  <c r="L597" i="2"/>
  <c r="J597" i="2"/>
  <c r="N596" i="2"/>
  <c r="M596" i="2"/>
  <c r="L596" i="2"/>
  <c r="J596" i="2"/>
  <c r="N595" i="2"/>
  <c r="M595" i="2"/>
  <c r="L595" i="2"/>
  <c r="J595" i="2"/>
  <c r="N594" i="2"/>
  <c r="M594" i="2"/>
  <c r="L594" i="2"/>
  <c r="J594" i="2"/>
  <c r="N593" i="2"/>
  <c r="M593" i="2"/>
  <c r="L593" i="2"/>
  <c r="J593" i="2"/>
  <c r="N592" i="2"/>
  <c r="M592" i="2"/>
  <c r="L592" i="2"/>
  <c r="J592" i="2"/>
  <c r="N591" i="2"/>
  <c r="M591" i="2"/>
  <c r="L591" i="2"/>
  <c r="J591" i="2"/>
  <c r="N590" i="2"/>
  <c r="M590" i="2"/>
  <c r="L590" i="2"/>
  <c r="J590" i="2"/>
  <c r="N589" i="2"/>
  <c r="M589" i="2"/>
  <c r="L589" i="2"/>
  <c r="J589" i="2"/>
  <c r="N588" i="2"/>
  <c r="M588" i="2"/>
  <c r="L588" i="2"/>
  <c r="J588" i="2"/>
  <c r="N587" i="2"/>
  <c r="M587" i="2"/>
  <c r="L587" i="2"/>
  <c r="J587" i="2"/>
  <c r="N586" i="2"/>
  <c r="M586" i="2"/>
  <c r="L586" i="2"/>
  <c r="J586" i="2"/>
  <c r="N585" i="2"/>
  <c r="M585" i="2"/>
  <c r="L585" i="2"/>
  <c r="J585" i="2"/>
  <c r="N584" i="2"/>
  <c r="M584" i="2"/>
  <c r="L584" i="2"/>
  <c r="J584" i="2"/>
  <c r="N583" i="2"/>
  <c r="M583" i="2"/>
  <c r="L583" i="2"/>
  <c r="J583" i="2"/>
  <c r="D583" i="2"/>
  <c r="C583" i="2"/>
  <c r="N582" i="2"/>
  <c r="M582" i="2"/>
  <c r="L582" i="2"/>
  <c r="J582" i="2"/>
  <c r="D582" i="2"/>
  <c r="C582" i="2"/>
  <c r="N581" i="2"/>
  <c r="M581" i="2"/>
  <c r="L581" i="2"/>
  <c r="J581" i="2"/>
  <c r="D581" i="2"/>
  <c r="C581" i="2"/>
  <c r="N580" i="2"/>
  <c r="M580" i="2"/>
  <c r="L580" i="2"/>
  <c r="J580" i="2"/>
  <c r="N579" i="2"/>
  <c r="M579" i="2"/>
  <c r="L579" i="2"/>
  <c r="J579" i="2"/>
  <c r="N578" i="2"/>
  <c r="M578" i="2"/>
  <c r="L578" i="2"/>
  <c r="J578" i="2"/>
  <c r="D578" i="2"/>
  <c r="C578" i="2"/>
  <c r="N577" i="2"/>
  <c r="M577" i="2"/>
  <c r="L577" i="2"/>
  <c r="J577" i="2"/>
  <c r="D577" i="2"/>
  <c r="C577" i="2"/>
  <c r="N576" i="2"/>
  <c r="M576" i="2"/>
  <c r="L576" i="2"/>
  <c r="J576" i="2"/>
  <c r="D576" i="2"/>
  <c r="C576" i="2"/>
  <c r="N575" i="2"/>
  <c r="M575" i="2"/>
  <c r="L575" i="2"/>
  <c r="J575" i="2"/>
  <c r="O574" i="2"/>
  <c r="N574" i="2"/>
  <c r="M574" i="2"/>
  <c r="J574" i="2"/>
  <c r="O573" i="2"/>
  <c r="N573" i="2"/>
  <c r="M573" i="2"/>
  <c r="J573" i="2"/>
  <c r="O572" i="2"/>
  <c r="N572" i="2"/>
  <c r="M572" i="2"/>
  <c r="J572" i="2"/>
  <c r="O571" i="2"/>
  <c r="N571" i="2"/>
  <c r="M571" i="2"/>
  <c r="J571" i="2"/>
  <c r="O570" i="2"/>
  <c r="N570" i="2"/>
  <c r="M570" i="2"/>
  <c r="J570" i="2"/>
  <c r="O569" i="2"/>
  <c r="N569" i="2"/>
  <c r="M569" i="2"/>
  <c r="J569" i="2"/>
  <c r="O568" i="2"/>
  <c r="N568" i="2"/>
  <c r="M568" i="2"/>
  <c r="L568" i="2"/>
  <c r="J568" i="2"/>
  <c r="O567" i="2"/>
  <c r="N567" i="2"/>
  <c r="M567" i="2"/>
  <c r="L567" i="2"/>
  <c r="J567" i="2"/>
  <c r="O566" i="2"/>
  <c r="N566" i="2"/>
  <c r="M566" i="2"/>
  <c r="L566" i="2"/>
  <c r="J566" i="2"/>
  <c r="O565" i="2"/>
  <c r="N565" i="2"/>
  <c r="M565" i="2"/>
  <c r="L565" i="2"/>
  <c r="J565" i="2"/>
  <c r="O564" i="2"/>
  <c r="N564" i="2"/>
  <c r="M564" i="2"/>
  <c r="L564" i="2"/>
  <c r="J564" i="2"/>
  <c r="O563" i="2"/>
  <c r="N563" i="2"/>
  <c r="M563" i="2"/>
  <c r="L563" i="2"/>
  <c r="J563" i="2"/>
  <c r="O562" i="2"/>
  <c r="N562" i="2"/>
  <c r="M562" i="2"/>
  <c r="L562" i="2"/>
  <c r="J562" i="2"/>
  <c r="O561" i="2"/>
  <c r="N561" i="2"/>
  <c r="M561" i="2"/>
  <c r="L561" i="2"/>
  <c r="J561" i="2"/>
  <c r="O560" i="2"/>
  <c r="N560" i="2"/>
  <c r="M560" i="2"/>
  <c r="L560" i="2"/>
  <c r="J560" i="2"/>
  <c r="O559" i="2"/>
  <c r="N559" i="2"/>
  <c r="M559" i="2"/>
  <c r="L559" i="2"/>
  <c r="J559" i="2"/>
  <c r="O558" i="2"/>
  <c r="N558" i="2"/>
  <c r="M558" i="2"/>
  <c r="L558" i="2"/>
  <c r="J558" i="2"/>
  <c r="N557" i="2"/>
  <c r="M557" i="2"/>
  <c r="L557" i="2"/>
  <c r="J557" i="2"/>
  <c r="N556" i="2"/>
  <c r="M556" i="2"/>
  <c r="L556" i="2"/>
  <c r="J556" i="2"/>
  <c r="N555" i="2"/>
  <c r="M555" i="2"/>
  <c r="L555" i="2"/>
  <c r="J555" i="2"/>
  <c r="O554" i="2"/>
  <c r="N554" i="2"/>
  <c r="M554" i="2"/>
  <c r="L554" i="2"/>
  <c r="J554" i="2"/>
  <c r="N553" i="2"/>
  <c r="M553" i="2"/>
  <c r="L553" i="2"/>
  <c r="J553" i="2"/>
  <c r="N552" i="2"/>
  <c r="M552" i="2"/>
  <c r="L552" i="2"/>
  <c r="J552" i="2"/>
  <c r="N551" i="2"/>
  <c r="M551" i="2"/>
  <c r="L551" i="2"/>
  <c r="J551" i="2"/>
  <c r="N550" i="2"/>
  <c r="M550" i="2"/>
  <c r="L550" i="2"/>
  <c r="J550" i="2"/>
  <c r="O549" i="2"/>
  <c r="N549" i="2"/>
  <c r="M549" i="2"/>
  <c r="L549" i="2"/>
  <c r="J549" i="2"/>
  <c r="O548" i="2"/>
  <c r="N548" i="2"/>
  <c r="M548" i="2"/>
  <c r="L548" i="2"/>
  <c r="J548" i="2"/>
  <c r="O547" i="2"/>
  <c r="N547" i="2"/>
  <c r="M547" i="2"/>
  <c r="L547" i="2"/>
  <c r="J547" i="2"/>
  <c r="O546" i="2"/>
  <c r="N546" i="2"/>
  <c r="M546" i="2"/>
  <c r="L546" i="2"/>
  <c r="J546" i="2"/>
  <c r="O545" i="2"/>
  <c r="N545" i="2"/>
  <c r="M545" i="2"/>
  <c r="L545" i="2"/>
  <c r="J545" i="2"/>
  <c r="O544" i="2"/>
  <c r="N544" i="2"/>
  <c r="M544" i="2"/>
  <c r="L544" i="2"/>
  <c r="J544" i="2"/>
  <c r="O543" i="2"/>
  <c r="N543" i="2"/>
  <c r="M543" i="2"/>
  <c r="L543" i="2"/>
  <c r="J543" i="2"/>
  <c r="O542" i="2"/>
  <c r="N542" i="2"/>
  <c r="M542" i="2"/>
  <c r="L542" i="2"/>
  <c r="J542" i="2"/>
  <c r="O541" i="2"/>
  <c r="N541" i="2"/>
  <c r="M541" i="2"/>
  <c r="L541" i="2"/>
  <c r="J541" i="2"/>
  <c r="O540" i="2"/>
  <c r="N540" i="2"/>
  <c r="M540" i="2"/>
  <c r="L540" i="2"/>
  <c r="J540" i="2"/>
  <c r="O539" i="2"/>
  <c r="N539" i="2"/>
  <c r="M539" i="2"/>
  <c r="L539" i="2"/>
  <c r="J539" i="2"/>
  <c r="O538" i="2"/>
  <c r="N538" i="2"/>
  <c r="M538" i="2"/>
  <c r="L538" i="2"/>
  <c r="J538" i="2"/>
  <c r="O537" i="2"/>
  <c r="N537" i="2"/>
  <c r="M537" i="2"/>
  <c r="L537" i="2"/>
  <c r="J537" i="2"/>
  <c r="N536" i="2"/>
  <c r="M536" i="2"/>
  <c r="L536" i="2"/>
  <c r="J536" i="2"/>
  <c r="O535" i="2"/>
  <c r="N535" i="2"/>
  <c r="M535" i="2"/>
  <c r="L535" i="2"/>
  <c r="J535" i="2"/>
  <c r="N534" i="2"/>
  <c r="M534" i="2"/>
  <c r="L534" i="2"/>
  <c r="J534" i="2"/>
  <c r="N533" i="2"/>
  <c r="M533" i="2"/>
  <c r="L533" i="2"/>
  <c r="J533" i="2"/>
  <c r="N532" i="2"/>
  <c r="M532" i="2"/>
  <c r="L532" i="2"/>
  <c r="J532" i="2"/>
  <c r="N531" i="2"/>
  <c r="M531" i="2"/>
  <c r="L531" i="2"/>
  <c r="J531" i="2"/>
  <c r="N530" i="2"/>
  <c r="M530" i="2"/>
  <c r="L530" i="2"/>
  <c r="J530" i="2"/>
  <c r="N529" i="2"/>
  <c r="M529" i="2"/>
  <c r="L529" i="2"/>
  <c r="J529" i="2"/>
  <c r="N528" i="2"/>
  <c r="M528" i="2"/>
  <c r="L528" i="2"/>
  <c r="J528" i="2"/>
  <c r="N527" i="2"/>
  <c r="M527" i="2"/>
  <c r="L527" i="2"/>
  <c r="J527" i="2"/>
  <c r="N526" i="2"/>
  <c r="M526" i="2"/>
  <c r="L526" i="2"/>
  <c r="J526" i="2"/>
  <c r="N525" i="2"/>
  <c r="M525" i="2"/>
  <c r="L525" i="2"/>
  <c r="J525" i="2"/>
  <c r="N524" i="2"/>
  <c r="M524" i="2"/>
  <c r="L524" i="2"/>
  <c r="J524" i="2"/>
  <c r="N523" i="2"/>
  <c r="M523" i="2"/>
  <c r="L523" i="2"/>
  <c r="J523" i="2"/>
  <c r="N522" i="2"/>
  <c r="M522" i="2"/>
  <c r="L522" i="2"/>
  <c r="J522" i="2"/>
  <c r="N521" i="2"/>
  <c r="M521" i="2"/>
  <c r="L521" i="2"/>
  <c r="J521" i="2"/>
  <c r="N520" i="2"/>
  <c r="M520" i="2"/>
  <c r="L520" i="2"/>
  <c r="J520" i="2"/>
  <c r="N519" i="2"/>
  <c r="M519" i="2"/>
  <c r="L519" i="2"/>
  <c r="J519" i="2"/>
  <c r="N518" i="2"/>
  <c r="M518" i="2"/>
  <c r="L518" i="2"/>
  <c r="J518" i="2"/>
  <c r="N517" i="2"/>
  <c r="M517" i="2"/>
  <c r="L517" i="2"/>
  <c r="J517" i="2"/>
  <c r="N516" i="2"/>
  <c r="M516" i="2"/>
  <c r="L516" i="2"/>
  <c r="J516" i="2"/>
  <c r="N515" i="2"/>
  <c r="M515" i="2"/>
  <c r="L515" i="2"/>
  <c r="J515" i="2"/>
  <c r="N514" i="2"/>
  <c r="M514" i="2"/>
  <c r="L514" i="2"/>
  <c r="J514" i="2"/>
  <c r="N513" i="2"/>
  <c r="M513" i="2"/>
  <c r="L513" i="2"/>
  <c r="J513" i="2"/>
  <c r="N512" i="2"/>
  <c r="M512" i="2"/>
  <c r="L512" i="2"/>
  <c r="J512" i="2"/>
  <c r="N511" i="2"/>
  <c r="M511" i="2"/>
  <c r="L511" i="2"/>
  <c r="J511" i="2"/>
  <c r="N510" i="2"/>
  <c r="M510" i="2"/>
  <c r="L510" i="2"/>
  <c r="J510" i="2"/>
  <c r="N509" i="2"/>
  <c r="M509" i="2"/>
  <c r="L509" i="2"/>
  <c r="J509" i="2"/>
  <c r="N508" i="2"/>
  <c r="M508" i="2"/>
  <c r="L508" i="2"/>
  <c r="J508" i="2"/>
  <c r="N507" i="2"/>
  <c r="M507" i="2"/>
  <c r="L507" i="2"/>
  <c r="J507" i="2"/>
  <c r="N506" i="2"/>
  <c r="M506" i="2"/>
  <c r="L506" i="2"/>
  <c r="J506" i="2"/>
  <c r="N505" i="2"/>
  <c r="M505" i="2"/>
  <c r="L505" i="2"/>
  <c r="J505" i="2"/>
  <c r="O504" i="2"/>
  <c r="N504" i="2"/>
  <c r="M504" i="2"/>
  <c r="L504" i="2"/>
  <c r="J504" i="2"/>
  <c r="O503" i="2"/>
  <c r="N503" i="2"/>
  <c r="M503" i="2"/>
  <c r="L503" i="2"/>
  <c r="J503" i="2"/>
  <c r="O502" i="2"/>
  <c r="N502" i="2"/>
  <c r="M502" i="2"/>
  <c r="L502" i="2"/>
  <c r="J502" i="2"/>
  <c r="O501" i="2"/>
  <c r="N501" i="2"/>
  <c r="M501" i="2"/>
  <c r="L501" i="2"/>
  <c r="J501" i="2"/>
  <c r="O500" i="2"/>
  <c r="N500" i="2"/>
  <c r="M500" i="2"/>
  <c r="L500" i="2"/>
  <c r="J500" i="2"/>
  <c r="O499" i="2"/>
  <c r="N499" i="2"/>
  <c r="M499" i="2"/>
  <c r="L499" i="2"/>
  <c r="J499" i="2"/>
  <c r="O498" i="2"/>
  <c r="N498" i="2"/>
  <c r="M498" i="2"/>
  <c r="L498" i="2"/>
  <c r="J498" i="2"/>
  <c r="O497" i="2"/>
  <c r="N497" i="2"/>
  <c r="M497" i="2"/>
  <c r="L497" i="2"/>
  <c r="J497" i="2"/>
  <c r="O496" i="2"/>
  <c r="N496" i="2"/>
  <c r="M496" i="2"/>
  <c r="L496" i="2"/>
  <c r="J496" i="2"/>
  <c r="N495" i="2"/>
  <c r="M495" i="2"/>
  <c r="L495" i="2"/>
  <c r="J495" i="2"/>
  <c r="N494" i="2"/>
  <c r="M494" i="2"/>
  <c r="L494" i="2"/>
  <c r="J494" i="2"/>
  <c r="O493" i="2"/>
  <c r="N493" i="2"/>
  <c r="M493" i="2"/>
  <c r="L493" i="2"/>
  <c r="J493" i="2"/>
  <c r="O492" i="2"/>
  <c r="N492" i="2"/>
  <c r="M492" i="2"/>
  <c r="L492" i="2"/>
  <c r="J492" i="2"/>
  <c r="N491" i="2"/>
  <c r="M491" i="2"/>
  <c r="L491" i="2"/>
  <c r="J491" i="2"/>
  <c r="N490" i="2"/>
  <c r="M490" i="2"/>
  <c r="L490" i="2"/>
  <c r="J490" i="2"/>
  <c r="N489" i="2"/>
  <c r="M489" i="2"/>
  <c r="L489" i="2"/>
  <c r="J489" i="2"/>
  <c r="O488" i="2"/>
  <c r="N488" i="2"/>
  <c r="M488" i="2"/>
  <c r="L488" i="2"/>
  <c r="J488" i="2"/>
  <c r="N487" i="2"/>
  <c r="M487" i="2"/>
  <c r="L487" i="2"/>
  <c r="J487" i="2"/>
  <c r="N486" i="2"/>
  <c r="M486" i="2"/>
  <c r="L486" i="2"/>
  <c r="J486" i="2"/>
  <c r="N485" i="2"/>
  <c r="M485" i="2"/>
  <c r="L485" i="2"/>
  <c r="J485" i="2"/>
  <c r="N484" i="2"/>
  <c r="M484" i="2"/>
  <c r="L484" i="2"/>
  <c r="J484" i="2"/>
  <c r="O483" i="2"/>
  <c r="N483" i="2"/>
  <c r="M483" i="2"/>
  <c r="L483" i="2"/>
  <c r="J483" i="2"/>
  <c r="N482" i="2"/>
  <c r="M482" i="2"/>
  <c r="L482" i="2"/>
  <c r="J482" i="2"/>
  <c r="N481" i="2"/>
  <c r="M481" i="2"/>
  <c r="L481" i="2"/>
  <c r="J481" i="2"/>
  <c r="N480" i="2"/>
  <c r="M480" i="2"/>
  <c r="L480" i="2"/>
  <c r="J480" i="2"/>
  <c r="N479" i="2"/>
  <c r="M479" i="2"/>
  <c r="L479" i="2"/>
  <c r="J479" i="2"/>
  <c r="N478" i="2"/>
  <c r="M478" i="2"/>
  <c r="L478" i="2"/>
  <c r="J478" i="2"/>
  <c r="O477" i="2"/>
  <c r="N477" i="2"/>
  <c r="M477" i="2"/>
  <c r="L477" i="2"/>
  <c r="J477" i="2"/>
  <c r="N476" i="2"/>
  <c r="M476" i="2"/>
  <c r="L476" i="2"/>
  <c r="J476" i="2"/>
  <c r="O475" i="2"/>
  <c r="N475" i="2"/>
  <c r="M475" i="2"/>
  <c r="L475" i="2"/>
  <c r="J475" i="2"/>
  <c r="N474" i="2"/>
  <c r="M474" i="2"/>
  <c r="L474" i="2"/>
  <c r="J474" i="2"/>
  <c r="N473" i="2"/>
  <c r="M473" i="2"/>
  <c r="L473" i="2"/>
  <c r="J473" i="2"/>
  <c r="N472" i="2"/>
  <c r="M472" i="2"/>
  <c r="L472" i="2"/>
  <c r="J472" i="2"/>
  <c r="N471" i="2"/>
  <c r="M471" i="2"/>
  <c r="L471" i="2"/>
  <c r="J471" i="2"/>
  <c r="N470" i="2"/>
  <c r="M470" i="2"/>
  <c r="L470" i="2"/>
  <c r="J470" i="2"/>
  <c r="N469" i="2"/>
  <c r="M469" i="2"/>
  <c r="L469" i="2"/>
  <c r="J469" i="2"/>
  <c r="N468" i="2"/>
  <c r="M468" i="2"/>
  <c r="L468" i="2"/>
  <c r="J468" i="2"/>
  <c r="N467" i="2"/>
  <c r="M467" i="2"/>
  <c r="L467" i="2"/>
  <c r="J467" i="2"/>
  <c r="N466" i="2"/>
  <c r="M466" i="2"/>
  <c r="L466" i="2"/>
  <c r="J466" i="2"/>
  <c r="N465" i="2"/>
  <c r="M465" i="2"/>
  <c r="L465" i="2"/>
  <c r="J465" i="2"/>
  <c r="N464" i="2"/>
  <c r="M464" i="2"/>
  <c r="L464" i="2"/>
  <c r="J464" i="2"/>
  <c r="N463" i="2"/>
  <c r="M463" i="2"/>
  <c r="L463" i="2"/>
  <c r="J463" i="2"/>
  <c r="N462" i="2"/>
  <c r="M462" i="2"/>
  <c r="L462" i="2"/>
  <c r="J462" i="2"/>
  <c r="N461" i="2"/>
  <c r="M461" i="2"/>
  <c r="L461" i="2"/>
  <c r="J461" i="2"/>
  <c r="N460" i="2"/>
  <c r="M460" i="2"/>
  <c r="L460" i="2"/>
  <c r="J460" i="2"/>
  <c r="N459" i="2"/>
  <c r="M459" i="2"/>
  <c r="L459" i="2"/>
  <c r="J459" i="2"/>
  <c r="N458" i="2"/>
  <c r="M458" i="2"/>
  <c r="L458" i="2"/>
  <c r="J458" i="2"/>
  <c r="N457" i="2"/>
  <c r="M457" i="2"/>
  <c r="L457" i="2"/>
  <c r="J457" i="2"/>
  <c r="N456" i="2"/>
  <c r="M456" i="2"/>
  <c r="L456" i="2"/>
  <c r="J456" i="2"/>
  <c r="N455" i="2"/>
  <c r="M455" i="2"/>
  <c r="L455" i="2"/>
  <c r="J455" i="2"/>
  <c r="N454" i="2"/>
  <c r="M454" i="2"/>
  <c r="L454" i="2"/>
  <c r="J454" i="2"/>
  <c r="N453" i="2"/>
  <c r="M453" i="2"/>
  <c r="L453" i="2"/>
  <c r="J453" i="2"/>
  <c r="N452" i="2"/>
  <c r="M452" i="2"/>
  <c r="L452" i="2"/>
  <c r="J452" i="2"/>
  <c r="N451" i="2"/>
  <c r="M451" i="2"/>
  <c r="L451" i="2"/>
  <c r="J451" i="2"/>
  <c r="N450" i="2"/>
  <c r="M450" i="2"/>
  <c r="L450" i="2"/>
  <c r="J450" i="2"/>
  <c r="N449" i="2"/>
  <c r="M449" i="2"/>
  <c r="L449" i="2"/>
  <c r="J449" i="2"/>
  <c r="N448" i="2"/>
  <c r="M448" i="2"/>
  <c r="L448" i="2"/>
  <c r="J448" i="2"/>
  <c r="N447" i="2"/>
  <c r="M447" i="2"/>
  <c r="L447" i="2"/>
  <c r="J447" i="2"/>
  <c r="N446" i="2"/>
  <c r="M446" i="2"/>
  <c r="L446" i="2"/>
  <c r="J446" i="2"/>
  <c r="N445" i="2"/>
  <c r="M445" i="2"/>
  <c r="L445" i="2"/>
  <c r="J445" i="2"/>
  <c r="N444" i="2"/>
  <c r="M444" i="2"/>
  <c r="L444" i="2"/>
  <c r="J444" i="2"/>
  <c r="N443" i="2"/>
  <c r="M443" i="2"/>
  <c r="L443" i="2"/>
  <c r="J443" i="2"/>
  <c r="N442" i="2"/>
  <c r="M442" i="2"/>
  <c r="L442" i="2"/>
  <c r="J442" i="2"/>
  <c r="N441" i="2"/>
  <c r="M441" i="2"/>
  <c r="L441" i="2"/>
  <c r="J441" i="2"/>
  <c r="N440" i="2"/>
  <c r="M440" i="2"/>
  <c r="L440" i="2"/>
  <c r="J440" i="2"/>
  <c r="N439" i="2"/>
  <c r="M439" i="2"/>
  <c r="L439" i="2"/>
  <c r="J439" i="2"/>
  <c r="N438" i="2"/>
  <c r="M438" i="2"/>
  <c r="L438" i="2"/>
  <c r="J438" i="2"/>
  <c r="N437" i="2"/>
  <c r="M437" i="2"/>
  <c r="L437" i="2"/>
  <c r="J437" i="2"/>
  <c r="N436" i="2"/>
  <c r="M436" i="2"/>
  <c r="L436" i="2"/>
  <c r="J436" i="2"/>
  <c r="N435" i="2"/>
  <c r="M435" i="2"/>
  <c r="L435" i="2"/>
  <c r="J435" i="2"/>
  <c r="N434" i="2"/>
  <c r="M434" i="2"/>
  <c r="L434" i="2"/>
  <c r="J434" i="2"/>
  <c r="N433" i="2"/>
  <c r="M433" i="2"/>
  <c r="L433" i="2"/>
  <c r="J433" i="2"/>
  <c r="N432" i="2"/>
  <c r="M432" i="2"/>
  <c r="L432" i="2"/>
  <c r="J432" i="2"/>
  <c r="N431" i="2"/>
  <c r="M431" i="2"/>
  <c r="L431" i="2"/>
  <c r="J431" i="2"/>
  <c r="N430" i="2"/>
  <c r="M430" i="2"/>
  <c r="L430" i="2"/>
  <c r="J430" i="2"/>
  <c r="N429" i="2"/>
  <c r="M429" i="2"/>
  <c r="L429" i="2"/>
  <c r="J429" i="2"/>
  <c r="N428" i="2"/>
  <c r="M428" i="2"/>
  <c r="L428" i="2"/>
  <c r="J428" i="2"/>
  <c r="N427" i="2"/>
  <c r="M427" i="2"/>
  <c r="L427" i="2"/>
  <c r="J427" i="2"/>
  <c r="N426" i="2"/>
  <c r="M426" i="2"/>
  <c r="L426" i="2"/>
  <c r="J426" i="2"/>
  <c r="N425" i="2"/>
  <c r="M425" i="2"/>
  <c r="L425" i="2"/>
  <c r="J425" i="2"/>
  <c r="N424" i="2"/>
  <c r="M424" i="2"/>
  <c r="L424" i="2"/>
  <c r="J424" i="2"/>
  <c r="N423" i="2"/>
  <c r="M423" i="2"/>
  <c r="L423" i="2"/>
  <c r="J423" i="2"/>
  <c r="N422" i="2"/>
  <c r="M422" i="2"/>
  <c r="L422" i="2"/>
  <c r="J422" i="2"/>
  <c r="N421" i="2"/>
  <c r="M421" i="2"/>
  <c r="L421" i="2"/>
  <c r="J421" i="2"/>
  <c r="N420" i="2"/>
  <c r="M420" i="2"/>
  <c r="L420" i="2"/>
  <c r="J420" i="2"/>
  <c r="N419" i="2"/>
  <c r="M419" i="2"/>
  <c r="L419" i="2"/>
  <c r="J419" i="2"/>
  <c r="N418" i="2"/>
  <c r="M418" i="2"/>
  <c r="L418" i="2"/>
  <c r="J418" i="2"/>
  <c r="N417" i="2"/>
  <c r="M417" i="2"/>
  <c r="L417" i="2"/>
  <c r="J417" i="2"/>
  <c r="N416" i="2"/>
  <c r="M416" i="2"/>
  <c r="L416" i="2"/>
  <c r="J416" i="2"/>
  <c r="N415" i="2"/>
  <c r="M415" i="2"/>
  <c r="L415" i="2"/>
  <c r="J415" i="2"/>
  <c r="N414" i="2"/>
  <c r="M414" i="2"/>
  <c r="L414" i="2"/>
  <c r="J414" i="2"/>
  <c r="N413" i="2"/>
  <c r="M413" i="2"/>
  <c r="L413" i="2"/>
  <c r="J413" i="2"/>
  <c r="N412" i="2"/>
  <c r="M412" i="2"/>
  <c r="L412" i="2"/>
  <c r="J412" i="2"/>
  <c r="N411" i="2"/>
  <c r="M411" i="2"/>
  <c r="L411" i="2"/>
  <c r="J411" i="2"/>
  <c r="N410" i="2"/>
  <c r="M410" i="2"/>
  <c r="L410" i="2"/>
  <c r="J410" i="2"/>
  <c r="N409" i="2"/>
  <c r="M409" i="2"/>
  <c r="L409" i="2"/>
  <c r="J409" i="2"/>
  <c r="N408" i="2"/>
  <c r="M408" i="2"/>
  <c r="L408" i="2"/>
  <c r="J408" i="2"/>
  <c r="N407" i="2"/>
  <c r="M407" i="2"/>
  <c r="L407" i="2"/>
  <c r="J407" i="2"/>
  <c r="N406" i="2"/>
  <c r="M406" i="2"/>
  <c r="L406" i="2"/>
  <c r="J406" i="2"/>
  <c r="N405" i="2"/>
  <c r="M405" i="2"/>
  <c r="L405" i="2"/>
  <c r="J405" i="2"/>
  <c r="N404" i="2"/>
  <c r="M404" i="2"/>
  <c r="L404" i="2"/>
  <c r="J404" i="2"/>
  <c r="N403" i="2"/>
  <c r="M403" i="2"/>
  <c r="L403" i="2"/>
  <c r="J403" i="2"/>
  <c r="N402" i="2"/>
  <c r="M402" i="2"/>
  <c r="L402" i="2"/>
  <c r="J402" i="2"/>
  <c r="N401" i="2"/>
  <c r="M401" i="2"/>
  <c r="L401" i="2"/>
  <c r="J401" i="2"/>
  <c r="N400" i="2"/>
  <c r="M400" i="2"/>
  <c r="L400" i="2"/>
  <c r="J400" i="2"/>
  <c r="N399" i="2"/>
  <c r="M399" i="2"/>
  <c r="L399" i="2"/>
  <c r="J399" i="2"/>
  <c r="N398" i="2"/>
  <c r="M398" i="2"/>
  <c r="L398" i="2"/>
  <c r="J398" i="2"/>
  <c r="N397" i="2"/>
  <c r="M397" i="2"/>
  <c r="L397" i="2"/>
  <c r="J397" i="2"/>
  <c r="N396" i="2"/>
  <c r="M396" i="2"/>
  <c r="L396" i="2"/>
  <c r="J396" i="2"/>
  <c r="N395" i="2"/>
  <c r="M395" i="2"/>
  <c r="L395" i="2"/>
  <c r="J395" i="2"/>
  <c r="N394" i="2"/>
  <c r="M394" i="2"/>
  <c r="L394" i="2"/>
  <c r="J394" i="2"/>
  <c r="N393" i="2"/>
  <c r="M393" i="2"/>
  <c r="L393" i="2"/>
  <c r="J393" i="2"/>
  <c r="N392" i="2"/>
  <c r="M392" i="2"/>
  <c r="L392" i="2"/>
  <c r="J392" i="2"/>
  <c r="N391" i="2"/>
  <c r="M391" i="2"/>
  <c r="L391" i="2"/>
  <c r="J391" i="2"/>
  <c r="N390" i="2"/>
  <c r="M390" i="2"/>
  <c r="L390" i="2"/>
  <c r="J390" i="2"/>
  <c r="N389" i="2"/>
  <c r="M389" i="2"/>
  <c r="L389" i="2"/>
  <c r="J389" i="2"/>
  <c r="N388" i="2"/>
  <c r="M388" i="2"/>
  <c r="L388" i="2"/>
  <c r="J388" i="2"/>
  <c r="N387" i="2"/>
  <c r="M387" i="2"/>
  <c r="L387" i="2"/>
  <c r="J387" i="2"/>
  <c r="N386" i="2"/>
  <c r="M386" i="2"/>
  <c r="L386" i="2"/>
  <c r="J386" i="2"/>
  <c r="N385" i="2"/>
  <c r="M385" i="2"/>
  <c r="L385" i="2"/>
  <c r="J385" i="2"/>
  <c r="N384" i="2"/>
  <c r="M384" i="2"/>
  <c r="L384" i="2"/>
  <c r="J384" i="2"/>
  <c r="N383" i="2"/>
  <c r="M383" i="2"/>
  <c r="L383" i="2"/>
  <c r="J383" i="2"/>
  <c r="N382" i="2"/>
  <c r="M382" i="2"/>
  <c r="L382" i="2"/>
  <c r="J382" i="2"/>
  <c r="N381" i="2"/>
  <c r="M381" i="2"/>
  <c r="L381" i="2"/>
  <c r="J381" i="2"/>
  <c r="N380" i="2"/>
  <c r="M380" i="2"/>
  <c r="L380" i="2"/>
  <c r="J380" i="2"/>
  <c r="N379" i="2"/>
  <c r="M379" i="2"/>
  <c r="L379" i="2"/>
  <c r="J379" i="2"/>
  <c r="N378" i="2"/>
  <c r="M378" i="2"/>
  <c r="L378" i="2"/>
  <c r="J378" i="2"/>
  <c r="N377" i="2"/>
  <c r="M377" i="2"/>
  <c r="L377" i="2"/>
  <c r="J377" i="2"/>
  <c r="N376" i="2"/>
  <c r="M376" i="2"/>
  <c r="L376" i="2"/>
  <c r="J376" i="2"/>
  <c r="N375" i="2"/>
  <c r="M375" i="2"/>
  <c r="L375" i="2"/>
  <c r="J375" i="2"/>
  <c r="N374" i="2"/>
  <c r="M374" i="2"/>
  <c r="L374" i="2"/>
  <c r="J374" i="2"/>
  <c r="N373" i="2"/>
  <c r="M373" i="2"/>
  <c r="L373" i="2"/>
  <c r="J373" i="2"/>
  <c r="N372" i="2"/>
  <c r="M372" i="2"/>
  <c r="L372" i="2"/>
  <c r="J372" i="2"/>
  <c r="N371" i="2"/>
  <c r="M371" i="2"/>
  <c r="L371" i="2"/>
  <c r="J371" i="2"/>
  <c r="N370" i="2"/>
  <c r="M370" i="2"/>
  <c r="L370" i="2"/>
  <c r="J370" i="2"/>
  <c r="N369" i="2"/>
  <c r="M369" i="2"/>
  <c r="L369" i="2"/>
  <c r="J369" i="2"/>
  <c r="N368" i="2"/>
  <c r="M368" i="2"/>
  <c r="L368" i="2"/>
  <c r="J368" i="2"/>
  <c r="N367" i="2"/>
  <c r="M367" i="2"/>
  <c r="L367" i="2"/>
  <c r="J367" i="2"/>
  <c r="N366" i="2"/>
  <c r="M366" i="2"/>
  <c r="L366" i="2"/>
  <c r="J366" i="2"/>
  <c r="N365" i="2"/>
  <c r="M365" i="2"/>
  <c r="L365" i="2"/>
  <c r="J365" i="2"/>
  <c r="N364" i="2"/>
  <c r="M364" i="2"/>
  <c r="L364" i="2"/>
  <c r="J364" i="2"/>
  <c r="N363" i="2"/>
  <c r="M363" i="2"/>
  <c r="L363" i="2"/>
  <c r="J363" i="2"/>
  <c r="N362" i="2"/>
  <c r="M362" i="2"/>
  <c r="L362" i="2"/>
  <c r="J362" i="2"/>
  <c r="N361" i="2"/>
  <c r="M361" i="2"/>
  <c r="L361" i="2"/>
  <c r="J361" i="2"/>
  <c r="N360" i="2"/>
  <c r="M360" i="2"/>
  <c r="L360" i="2"/>
  <c r="J360" i="2"/>
  <c r="N359" i="2"/>
  <c r="M359" i="2"/>
  <c r="L359" i="2"/>
  <c r="J359" i="2"/>
  <c r="N358" i="2"/>
  <c r="M358" i="2"/>
  <c r="L358" i="2"/>
  <c r="J358" i="2"/>
  <c r="N357" i="2"/>
  <c r="M357" i="2"/>
  <c r="L357" i="2"/>
  <c r="J357" i="2"/>
  <c r="N356" i="2"/>
  <c r="M356" i="2"/>
  <c r="L356" i="2"/>
  <c r="J356" i="2"/>
  <c r="N355" i="2"/>
  <c r="M355" i="2"/>
  <c r="L355" i="2"/>
  <c r="J355" i="2"/>
  <c r="N354" i="2"/>
  <c r="M354" i="2"/>
  <c r="L354" i="2"/>
  <c r="J354" i="2"/>
  <c r="N353" i="2"/>
  <c r="M353" i="2"/>
  <c r="L353" i="2"/>
  <c r="J353" i="2"/>
  <c r="N352" i="2"/>
  <c r="M352" i="2"/>
  <c r="J352" i="2"/>
  <c r="N351" i="2"/>
  <c r="M351" i="2"/>
  <c r="J351" i="2"/>
  <c r="N350" i="2"/>
  <c r="M350" i="2"/>
  <c r="J350" i="2"/>
  <c r="N349" i="2"/>
  <c r="M349" i="2"/>
  <c r="J349" i="2"/>
  <c r="N348" i="2"/>
  <c r="M348" i="2"/>
  <c r="J348" i="2"/>
  <c r="N347" i="2"/>
  <c r="M347" i="2"/>
  <c r="J347" i="2"/>
  <c r="N346" i="2"/>
  <c r="M346" i="2"/>
  <c r="J346" i="2"/>
  <c r="N345" i="2"/>
  <c r="M345" i="2"/>
  <c r="J345" i="2"/>
  <c r="N344" i="2"/>
  <c r="M344" i="2"/>
  <c r="J344" i="2"/>
  <c r="N343" i="2"/>
  <c r="M343" i="2"/>
  <c r="J343" i="2"/>
  <c r="N342" i="2"/>
  <c r="M342" i="2"/>
  <c r="J342" i="2"/>
  <c r="N341" i="2"/>
  <c r="M341" i="2"/>
  <c r="J341" i="2"/>
  <c r="N340" i="2"/>
  <c r="M340" i="2"/>
  <c r="J340" i="2"/>
  <c r="N339" i="2"/>
  <c r="M339" i="2"/>
  <c r="J339" i="2"/>
  <c r="N338" i="2"/>
  <c r="M338" i="2"/>
  <c r="J338" i="2"/>
  <c r="N337" i="2"/>
  <c r="M337" i="2"/>
  <c r="J337" i="2"/>
  <c r="N336" i="2"/>
  <c r="M336" i="2"/>
  <c r="J336" i="2"/>
  <c r="N335" i="2"/>
  <c r="M335" i="2"/>
  <c r="L335" i="2"/>
  <c r="J335" i="2"/>
  <c r="N334" i="2"/>
  <c r="M334" i="2"/>
  <c r="L334" i="2"/>
  <c r="J334" i="2"/>
  <c r="N333" i="2"/>
  <c r="M333" i="2"/>
  <c r="L333" i="2"/>
  <c r="J333" i="2"/>
  <c r="N332" i="2"/>
  <c r="M332" i="2"/>
  <c r="L332" i="2"/>
  <c r="J332" i="2"/>
  <c r="N331" i="2"/>
  <c r="M331" i="2"/>
  <c r="L331" i="2"/>
  <c r="J331" i="2"/>
  <c r="N330" i="2"/>
  <c r="M330" i="2"/>
  <c r="L330" i="2"/>
  <c r="J330" i="2"/>
  <c r="N329" i="2"/>
  <c r="M329" i="2"/>
  <c r="L329" i="2"/>
  <c r="J329" i="2"/>
  <c r="N328" i="2"/>
  <c r="M328" i="2"/>
  <c r="L328" i="2"/>
  <c r="J328" i="2"/>
  <c r="N327" i="2"/>
  <c r="M327" i="2"/>
  <c r="L327" i="2"/>
  <c r="J327" i="2"/>
  <c r="N326" i="2"/>
  <c r="M326" i="2"/>
  <c r="L326" i="2"/>
  <c r="J326" i="2"/>
  <c r="N325" i="2"/>
  <c r="M325" i="2"/>
  <c r="L325" i="2"/>
  <c r="J325" i="2"/>
  <c r="N324" i="2"/>
  <c r="M324" i="2"/>
  <c r="L324" i="2"/>
  <c r="J324" i="2"/>
  <c r="N323" i="2"/>
  <c r="M323" i="2"/>
  <c r="L323" i="2"/>
  <c r="J323" i="2"/>
  <c r="N322" i="2"/>
  <c r="M322" i="2"/>
  <c r="L322" i="2"/>
  <c r="J322" i="2"/>
  <c r="N321" i="2"/>
  <c r="M321" i="2"/>
  <c r="L321" i="2"/>
  <c r="J321" i="2"/>
  <c r="N320" i="2"/>
  <c r="M320" i="2"/>
  <c r="L320" i="2"/>
  <c r="J320" i="2"/>
  <c r="N319" i="2"/>
  <c r="M319" i="2"/>
  <c r="L319" i="2"/>
  <c r="J319" i="2"/>
  <c r="N318" i="2"/>
  <c r="M318" i="2"/>
  <c r="L318" i="2"/>
  <c r="J318" i="2"/>
  <c r="N317" i="2"/>
  <c r="M317" i="2"/>
  <c r="L317" i="2"/>
  <c r="J317" i="2"/>
  <c r="N316" i="2"/>
  <c r="M316" i="2"/>
  <c r="L316" i="2"/>
  <c r="J316" i="2"/>
  <c r="N315" i="2"/>
  <c r="M315" i="2"/>
  <c r="L315" i="2"/>
  <c r="J315" i="2"/>
  <c r="N314" i="2"/>
  <c r="M314" i="2"/>
  <c r="L314" i="2"/>
  <c r="J314" i="2"/>
  <c r="N313" i="2"/>
  <c r="M313" i="2"/>
  <c r="L313" i="2"/>
  <c r="J313" i="2"/>
  <c r="N312" i="2"/>
  <c r="M312" i="2"/>
  <c r="L312" i="2"/>
  <c r="J312" i="2"/>
  <c r="N311" i="2"/>
  <c r="M311" i="2"/>
  <c r="L311" i="2"/>
  <c r="J311" i="2"/>
  <c r="N310" i="2"/>
  <c r="M310" i="2"/>
  <c r="L310" i="2"/>
  <c r="J310" i="2"/>
  <c r="N309" i="2"/>
  <c r="M309" i="2"/>
  <c r="L309" i="2"/>
  <c r="J309" i="2"/>
  <c r="N308" i="2"/>
  <c r="M308" i="2"/>
  <c r="L308" i="2"/>
  <c r="J308" i="2"/>
  <c r="N307" i="2"/>
  <c r="M307" i="2"/>
  <c r="L307" i="2"/>
  <c r="J307" i="2"/>
  <c r="N306" i="2"/>
  <c r="M306" i="2"/>
  <c r="L306" i="2"/>
  <c r="J306" i="2"/>
  <c r="N305" i="2"/>
  <c r="M305" i="2"/>
  <c r="L305" i="2"/>
  <c r="J305" i="2"/>
  <c r="N304" i="2"/>
  <c r="M304" i="2"/>
  <c r="L304" i="2"/>
  <c r="J304" i="2"/>
  <c r="N303" i="2"/>
  <c r="M303" i="2"/>
  <c r="L303" i="2"/>
  <c r="J303" i="2"/>
  <c r="N302" i="2"/>
  <c r="M302" i="2"/>
  <c r="L302" i="2"/>
  <c r="J302" i="2"/>
  <c r="N301" i="2"/>
  <c r="M301" i="2"/>
  <c r="L301" i="2"/>
  <c r="J301" i="2"/>
  <c r="N300" i="2"/>
  <c r="M300" i="2"/>
  <c r="L300" i="2"/>
  <c r="J300" i="2"/>
  <c r="N299" i="2"/>
  <c r="M299" i="2"/>
  <c r="L299" i="2"/>
  <c r="J299" i="2"/>
  <c r="N298" i="2"/>
  <c r="M298" i="2"/>
  <c r="L298" i="2"/>
  <c r="J298" i="2"/>
  <c r="N297" i="2"/>
  <c r="M297" i="2"/>
  <c r="L297" i="2"/>
  <c r="J297" i="2"/>
  <c r="N296" i="2"/>
  <c r="M296" i="2"/>
  <c r="L296" i="2"/>
  <c r="J296" i="2"/>
  <c r="N295" i="2"/>
  <c r="M295" i="2"/>
  <c r="L295" i="2"/>
  <c r="J295" i="2"/>
  <c r="N294" i="2"/>
  <c r="M294" i="2"/>
  <c r="L294" i="2"/>
  <c r="J294" i="2"/>
  <c r="N293" i="2"/>
  <c r="M293" i="2"/>
  <c r="L293" i="2"/>
  <c r="J293" i="2"/>
  <c r="N292" i="2"/>
  <c r="M292" i="2"/>
  <c r="L292" i="2"/>
  <c r="J292" i="2"/>
  <c r="N291" i="2"/>
  <c r="M291" i="2"/>
  <c r="L291" i="2"/>
  <c r="J291" i="2"/>
  <c r="N290" i="2"/>
  <c r="M290" i="2"/>
  <c r="L290" i="2"/>
  <c r="J290" i="2"/>
  <c r="N289" i="2"/>
  <c r="M289" i="2"/>
  <c r="L289" i="2"/>
  <c r="J289" i="2"/>
  <c r="N288" i="2"/>
  <c r="M288" i="2"/>
  <c r="L288" i="2"/>
  <c r="J288" i="2"/>
  <c r="N287" i="2"/>
  <c r="M287" i="2"/>
  <c r="L287" i="2"/>
  <c r="J287" i="2"/>
  <c r="N286" i="2"/>
  <c r="M286" i="2"/>
  <c r="L286" i="2"/>
  <c r="J286" i="2"/>
  <c r="N285" i="2"/>
  <c r="M285" i="2"/>
  <c r="L285" i="2"/>
  <c r="J285" i="2"/>
  <c r="N284" i="2"/>
  <c r="M284" i="2"/>
  <c r="L284" i="2"/>
  <c r="J284" i="2"/>
  <c r="N283" i="2"/>
  <c r="M283" i="2"/>
  <c r="L283" i="2"/>
  <c r="J283" i="2"/>
  <c r="N282" i="2"/>
  <c r="M282" i="2"/>
  <c r="L282" i="2"/>
  <c r="J282" i="2"/>
  <c r="N281" i="2"/>
  <c r="M281" i="2"/>
  <c r="L281" i="2"/>
  <c r="J281" i="2"/>
  <c r="N280" i="2"/>
  <c r="M280" i="2"/>
  <c r="L280" i="2"/>
  <c r="J280" i="2"/>
  <c r="N279" i="2"/>
  <c r="M279" i="2"/>
  <c r="L279" i="2"/>
  <c r="J279" i="2"/>
  <c r="N278" i="2"/>
  <c r="M278" i="2"/>
  <c r="L278" i="2"/>
  <c r="J278" i="2"/>
  <c r="N277" i="2"/>
  <c r="M277" i="2"/>
  <c r="L277" i="2"/>
  <c r="J277" i="2"/>
  <c r="N276" i="2"/>
  <c r="M276" i="2"/>
  <c r="L276" i="2"/>
  <c r="J276" i="2"/>
  <c r="N275" i="2"/>
  <c r="M275" i="2"/>
  <c r="L275" i="2"/>
  <c r="J275" i="2"/>
  <c r="N274" i="2"/>
  <c r="M274" i="2"/>
  <c r="L274" i="2"/>
  <c r="J274" i="2"/>
  <c r="N273" i="2"/>
  <c r="M273" i="2"/>
  <c r="L273" i="2"/>
  <c r="J273" i="2"/>
  <c r="N272" i="2"/>
  <c r="M272" i="2"/>
  <c r="L272" i="2"/>
  <c r="J272" i="2"/>
  <c r="N271" i="2"/>
  <c r="M271" i="2"/>
  <c r="L271" i="2"/>
  <c r="J271" i="2"/>
  <c r="N270" i="2"/>
  <c r="M270" i="2"/>
  <c r="L270" i="2"/>
  <c r="J270" i="2"/>
  <c r="N269" i="2"/>
  <c r="M269" i="2"/>
  <c r="L269" i="2"/>
  <c r="J269" i="2"/>
  <c r="N268" i="2"/>
  <c r="M268" i="2"/>
  <c r="L268" i="2"/>
  <c r="J268" i="2"/>
  <c r="N267" i="2"/>
  <c r="M267" i="2"/>
  <c r="L267" i="2"/>
  <c r="J267" i="2"/>
  <c r="N266" i="2"/>
  <c r="M266" i="2"/>
  <c r="L266" i="2"/>
  <c r="J266" i="2"/>
  <c r="N265" i="2"/>
  <c r="M265" i="2"/>
  <c r="L265" i="2"/>
  <c r="J265" i="2"/>
  <c r="N264" i="2"/>
  <c r="M264" i="2"/>
  <c r="L264" i="2"/>
  <c r="J264" i="2"/>
  <c r="N263" i="2"/>
  <c r="M263" i="2"/>
  <c r="L263" i="2"/>
  <c r="J263" i="2"/>
  <c r="N262" i="2"/>
  <c r="M262" i="2"/>
  <c r="L262" i="2"/>
  <c r="J262" i="2"/>
  <c r="N261" i="2"/>
  <c r="M261" i="2"/>
  <c r="L261" i="2"/>
  <c r="J261" i="2"/>
  <c r="N260" i="2"/>
  <c r="M260" i="2"/>
  <c r="L260" i="2"/>
  <c r="J260" i="2"/>
  <c r="N259" i="2"/>
  <c r="M259" i="2"/>
  <c r="L259" i="2"/>
  <c r="J259" i="2"/>
  <c r="N258" i="2"/>
  <c r="M258" i="2"/>
  <c r="L258" i="2"/>
  <c r="J258" i="2"/>
  <c r="N257" i="2"/>
  <c r="M257" i="2"/>
  <c r="L257" i="2"/>
  <c r="J257" i="2"/>
  <c r="N256" i="2"/>
  <c r="M256" i="2"/>
  <c r="L256" i="2"/>
  <c r="J256" i="2"/>
  <c r="N255" i="2"/>
  <c r="M255" i="2"/>
  <c r="L255" i="2"/>
  <c r="J255" i="2"/>
  <c r="N254" i="2"/>
  <c r="M254" i="2"/>
  <c r="L254" i="2"/>
  <c r="J254" i="2"/>
  <c r="N253" i="2"/>
  <c r="M253" i="2"/>
  <c r="L253" i="2"/>
  <c r="J253" i="2"/>
  <c r="N252" i="2"/>
  <c r="M252" i="2"/>
  <c r="L252" i="2"/>
  <c r="J252" i="2"/>
  <c r="N251" i="2"/>
  <c r="M251" i="2"/>
  <c r="L251" i="2"/>
  <c r="J251" i="2"/>
  <c r="N250" i="2"/>
  <c r="M250" i="2"/>
  <c r="L250" i="2"/>
  <c r="J250" i="2"/>
  <c r="N249" i="2"/>
  <c r="M249" i="2"/>
  <c r="L249" i="2"/>
  <c r="J249" i="2"/>
  <c r="N248" i="2"/>
  <c r="M248" i="2"/>
  <c r="L248" i="2"/>
  <c r="J248" i="2"/>
  <c r="N247" i="2"/>
  <c r="M247" i="2"/>
  <c r="L247" i="2"/>
  <c r="J247" i="2"/>
  <c r="N246" i="2"/>
  <c r="M246" i="2"/>
  <c r="L246" i="2"/>
  <c r="J246" i="2"/>
  <c r="N245" i="2"/>
  <c r="M245" i="2"/>
  <c r="L245" i="2"/>
  <c r="J245" i="2"/>
  <c r="N244" i="2"/>
  <c r="M244" i="2"/>
  <c r="L244" i="2"/>
  <c r="J244" i="2"/>
  <c r="N243" i="2"/>
  <c r="M243" i="2"/>
  <c r="L243" i="2"/>
  <c r="J243" i="2"/>
  <c r="N242" i="2"/>
  <c r="M242" i="2"/>
  <c r="L242" i="2"/>
  <c r="J242" i="2"/>
  <c r="N241" i="2"/>
  <c r="M241" i="2"/>
  <c r="L241" i="2"/>
  <c r="J241" i="2"/>
  <c r="N240" i="2"/>
  <c r="M240" i="2"/>
  <c r="L240" i="2"/>
  <c r="J240" i="2"/>
  <c r="N239" i="2"/>
  <c r="M239" i="2"/>
  <c r="L239" i="2"/>
  <c r="J239" i="2"/>
  <c r="N238" i="2"/>
  <c r="M238" i="2"/>
  <c r="L238" i="2"/>
  <c r="J238" i="2"/>
  <c r="N237" i="2"/>
  <c r="M237" i="2"/>
  <c r="L237" i="2"/>
  <c r="J237" i="2"/>
  <c r="N236" i="2"/>
  <c r="M236" i="2"/>
  <c r="L236" i="2"/>
  <c r="J236" i="2"/>
  <c r="N235" i="2"/>
  <c r="M235" i="2"/>
  <c r="L235" i="2"/>
  <c r="J235" i="2"/>
  <c r="N234" i="2"/>
  <c r="M234" i="2"/>
  <c r="L234" i="2"/>
  <c r="J234" i="2"/>
  <c r="N233" i="2"/>
  <c r="M233" i="2"/>
  <c r="L233" i="2"/>
  <c r="J233" i="2"/>
  <c r="N232" i="2"/>
  <c r="M232" i="2"/>
  <c r="L232" i="2"/>
  <c r="J232" i="2"/>
  <c r="N231" i="2"/>
  <c r="M231" i="2"/>
  <c r="L231" i="2"/>
  <c r="J231" i="2"/>
  <c r="N230" i="2"/>
  <c r="M230" i="2"/>
  <c r="L230" i="2"/>
  <c r="J230" i="2"/>
  <c r="N229" i="2"/>
  <c r="M229" i="2"/>
  <c r="L229" i="2"/>
  <c r="J229" i="2"/>
  <c r="N228" i="2"/>
  <c r="M228" i="2"/>
  <c r="L228" i="2"/>
  <c r="J228" i="2"/>
  <c r="N227" i="2"/>
  <c r="M227" i="2"/>
  <c r="L227" i="2"/>
  <c r="J227" i="2"/>
  <c r="N226" i="2"/>
  <c r="M226" i="2"/>
  <c r="L226" i="2"/>
  <c r="J226" i="2"/>
  <c r="O225" i="2"/>
  <c r="N225" i="2"/>
  <c r="M225" i="2"/>
  <c r="L225" i="2"/>
  <c r="J225" i="2"/>
  <c r="O224" i="2"/>
  <c r="N224" i="2"/>
  <c r="M224" i="2"/>
  <c r="J224" i="2"/>
  <c r="O223" i="2"/>
  <c r="N223" i="2"/>
  <c r="M223" i="2"/>
  <c r="J223" i="2"/>
  <c r="O222" i="2"/>
  <c r="N222" i="2"/>
  <c r="M222" i="2"/>
  <c r="J222" i="2"/>
  <c r="O221" i="2"/>
  <c r="N221" i="2"/>
  <c r="M221" i="2"/>
  <c r="J221" i="2"/>
  <c r="O220" i="2"/>
  <c r="N220" i="2"/>
  <c r="M220" i="2"/>
  <c r="J220" i="2"/>
  <c r="O219" i="2"/>
  <c r="N219" i="2"/>
  <c r="M219" i="2"/>
  <c r="J219" i="2"/>
  <c r="O218" i="2"/>
  <c r="N218" i="2"/>
  <c r="M218" i="2"/>
  <c r="J218" i="2"/>
  <c r="O217" i="2"/>
  <c r="N217" i="2"/>
  <c r="M217" i="2"/>
  <c r="J217" i="2"/>
  <c r="O216" i="2"/>
  <c r="N216" i="2"/>
  <c r="M216" i="2"/>
  <c r="J216" i="2"/>
  <c r="O215" i="2"/>
  <c r="N215" i="2"/>
  <c r="M215" i="2"/>
  <c r="J215" i="2"/>
  <c r="O214" i="2"/>
  <c r="N214" i="2"/>
  <c r="M214" i="2"/>
  <c r="J214" i="2"/>
  <c r="O213" i="2"/>
  <c r="N213" i="2"/>
  <c r="M213" i="2"/>
  <c r="J213" i="2"/>
  <c r="O212" i="2"/>
  <c r="N212" i="2"/>
  <c r="M212" i="2"/>
  <c r="J212" i="2"/>
  <c r="O211" i="2"/>
  <c r="N211" i="2"/>
  <c r="M211" i="2"/>
  <c r="J211" i="2"/>
  <c r="O210" i="2"/>
  <c r="N210" i="2"/>
  <c r="M210" i="2"/>
  <c r="J210" i="2"/>
  <c r="O209" i="2"/>
  <c r="N209" i="2"/>
  <c r="M209" i="2"/>
  <c r="J209" i="2"/>
  <c r="O208" i="2"/>
  <c r="N208" i="2"/>
  <c r="M208" i="2"/>
  <c r="J208" i="2"/>
  <c r="O207" i="2"/>
  <c r="N207" i="2"/>
  <c r="M207" i="2"/>
  <c r="J207" i="2"/>
  <c r="O206" i="2"/>
  <c r="N206" i="2"/>
  <c r="M206" i="2"/>
  <c r="J206" i="2"/>
  <c r="O205" i="2"/>
  <c r="N205" i="2"/>
  <c r="M205" i="2"/>
  <c r="J205" i="2"/>
  <c r="O204" i="2"/>
  <c r="N204" i="2"/>
  <c r="M204" i="2"/>
  <c r="J204" i="2"/>
  <c r="O203" i="2"/>
  <c r="N203" i="2"/>
  <c r="M203" i="2"/>
  <c r="J203" i="2"/>
  <c r="O202" i="2"/>
  <c r="N202" i="2"/>
  <c r="M202" i="2"/>
  <c r="J202" i="2"/>
  <c r="O201" i="2"/>
  <c r="N201" i="2"/>
  <c r="M201" i="2"/>
  <c r="J201" i="2"/>
  <c r="O200" i="2"/>
  <c r="N200" i="2"/>
  <c r="M200" i="2"/>
  <c r="J200" i="2"/>
  <c r="O199" i="2"/>
  <c r="N199" i="2"/>
  <c r="M199" i="2"/>
  <c r="J199" i="2"/>
  <c r="O198" i="2"/>
  <c r="N198" i="2"/>
  <c r="M198" i="2"/>
  <c r="J198" i="2"/>
  <c r="O197" i="2"/>
  <c r="N197" i="2"/>
  <c r="M197" i="2"/>
  <c r="J197" i="2"/>
  <c r="O196" i="2"/>
  <c r="N196" i="2"/>
  <c r="M196" i="2"/>
  <c r="J196" i="2"/>
  <c r="O195" i="2"/>
  <c r="N195" i="2"/>
  <c r="M195" i="2"/>
  <c r="J195" i="2"/>
  <c r="O194" i="2"/>
  <c r="N194" i="2"/>
  <c r="M194" i="2"/>
  <c r="J194" i="2"/>
  <c r="O193" i="2"/>
  <c r="N193" i="2"/>
  <c r="M193" i="2"/>
  <c r="J193" i="2"/>
  <c r="O192" i="2"/>
  <c r="N192" i="2"/>
  <c r="M192" i="2"/>
  <c r="J192" i="2"/>
  <c r="O191" i="2"/>
  <c r="N191" i="2"/>
  <c r="M191" i="2"/>
  <c r="J191" i="2"/>
  <c r="O190" i="2"/>
  <c r="N190" i="2"/>
  <c r="M190" i="2"/>
  <c r="J190" i="2"/>
  <c r="O189" i="2"/>
  <c r="N189" i="2"/>
  <c r="M189" i="2"/>
  <c r="J189" i="2"/>
  <c r="O188" i="2"/>
  <c r="N188" i="2"/>
  <c r="M188" i="2"/>
  <c r="J188" i="2"/>
  <c r="O187" i="2"/>
  <c r="N187" i="2"/>
  <c r="M187" i="2"/>
  <c r="J187" i="2"/>
  <c r="O186" i="2"/>
  <c r="N186" i="2"/>
  <c r="M186" i="2"/>
  <c r="J186" i="2"/>
  <c r="O185" i="2"/>
  <c r="N185" i="2"/>
  <c r="M185" i="2"/>
  <c r="J185" i="2"/>
  <c r="O184" i="2"/>
  <c r="N184" i="2"/>
  <c r="M184" i="2"/>
  <c r="J184" i="2"/>
  <c r="O183" i="2"/>
  <c r="N183" i="2"/>
  <c r="M183" i="2"/>
  <c r="J183" i="2"/>
  <c r="N182" i="2"/>
  <c r="M182" i="2"/>
  <c r="L182" i="2"/>
  <c r="J182" i="2"/>
  <c r="N181" i="2"/>
  <c r="M181" i="2"/>
  <c r="L181" i="2"/>
  <c r="J181" i="2"/>
  <c r="N180" i="2"/>
  <c r="M180" i="2"/>
  <c r="L180" i="2"/>
  <c r="J180" i="2"/>
  <c r="N179" i="2"/>
  <c r="M179" i="2"/>
  <c r="L179" i="2"/>
  <c r="J179" i="2"/>
  <c r="N178" i="2"/>
  <c r="M178" i="2"/>
  <c r="L178" i="2"/>
  <c r="J178" i="2"/>
  <c r="B178" i="2"/>
  <c r="N177" i="2"/>
  <c r="M177" i="2"/>
  <c r="L177" i="2"/>
  <c r="J177" i="2"/>
  <c r="B177" i="2"/>
  <c r="N176" i="2"/>
  <c r="M176" i="2"/>
  <c r="L176" i="2"/>
  <c r="J176" i="2"/>
  <c r="B176" i="2"/>
  <c r="N175" i="2"/>
  <c r="M175" i="2"/>
  <c r="L175" i="2"/>
  <c r="J175" i="2"/>
  <c r="B175" i="2"/>
  <c r="N174" i="2"/>
  <c r="M174" i="2"/>
  <c r="L174" i="2"/>
  <c r="N173" i="2"/>
  <c r="M173" i="2"/>
  <c r="L173" i="2"/>
  <c r="N172" i="2"/>
  <c r="M172" i="2"/>
  <c r="L172" i="2"/>
  <c r="N171" i="2"/>
  <c r="M171" i="2"/>
  <c r="L171" i="2"/>
  <c r="N170" i="2"/>
  <c r="M170" i="2"/>
  <c r="L170" i="2"/>
  <c r="N169" i="2"/>
  <c r="M169" i="2"/>
  <c r="L169" i="2"/>
  <c r="N168" i="2"/>
  <c r="M168" i="2"/>
  <c r="L168" i="2"/>
  <c r="N167" i="2"/>
  <c r="M167" i="2"/>
  <c r="L167" i="2"/>
  <c r="N166" i="2"/>
  <c r="M166" i="2"/>
  <c r="L166" i="2"/>
  <c r="N165" i="2"/>
  <c r="M165" i="2"/>
  <c r="L165" i="2"/>
  <c r="N164" i="2"/>
  <c r="M164" i="2"/>
  <c r="L164" i="2"/>
  <c r="N163" i="2"/>
  <c r="M163" i="2"/>
  <c r="L163" i="2"/>
  <c r="N162" i="2"/>
  <c r="M162" i="2"/>
  <c r="L162" i="2"/>
  <c r="N161" i="2"/>
  <c r="M161" i="2"/>
  <c r="L161" i="2"/>
  <c r="N160" i="2"/>
  <c r="M160" i="2"/>
  <c r="L160" i="2"/>
  <c r="C160" i="2"/>
  <c r="N159" i="2"/>
  <c r="M159" i="2"/>
  <c r="L159" i="2"/>
  <c r="C159" i="2"/>
  <c r="N158" i="2"/>
  <c r="M158" i="2"/>
  <c r="L158" i="2"/>
  <c r="C158" i="2"/>
  <c r="N157" i="2"/>
  <c r="M157" i="2"/>
  <c r="L157" i="2"/>
  <c r="N156" i="2"/>
  <c r="M156" i="2"/>
  <c r="L156" i="2"/>
  <c r="N155" i="2"/>
  <c r="M155" i="2"/>
  <c r="L155" i="2"/>
  <c r="C155" i="2"/>
  <c r="N154" i="2"/>
  <c r="M154" i="2"/>
  <c r="L154" i="2"/>
  <c r="N153" i="2"/>
  <c r="M153" i="2"/>
  <c r="L153" i="2"/>
  <c r="N152" i="2"/>
  <c r="M152" i="2"/>
  <c r="L152" i="2"/>
  <c r="N151" i="2"/>
  <c r="M151" i="2"/>
  <c r="L151" i="2"/>
  <c r="N150" i="2"/>
  <c r="M150" i="2"/>
  <c r="L150" i="2"/>
  <c r="N149" i="2"/>
  <c r="M149" i="2"/>
  <c r="L149" i="2"/>
  <c r="N148" i="2"/>
  <c r="M148" i="2"/>
  <c r="L148" i="2"/>
  <c r="N147" i="2"/>
  <c r="M147" i="2"/>
  <c r="L147" i="2"/>
  <c r="N146" i="2"/>
  <c r="M146" i="2"/>
  <c r="L146" i="2"/>
  <c r="N145" i="2"/>
  <c r="M145" i="2"/>
  <c r="L145" i="2"/>
  <c r="N144" i="2"/>
  <c r="M144" i="2"/>
  <c r="L144" i="2"/>
  <c r="N143" i="2"/>
  <c r="M143" i="2"/>
  <c r="L143" i="2"/>
  <c r="N142" i="2"/>
  <c r="M142" i="2"/>
  <c r="L142" i="2"/>
  <c r="N141" i="2"/>
  <c r="M141" i="2"/>
  <c r="L141" i="2"/>
  <c r="N140" i="2"/>
  <c r="M140" i="2"/>
  <c r="L140" i="2"/>
  <c r="N139" i="2"/>
  <c r="M139" i="2"/>
  <c r="L139" i="2"/>
  <c r="N138" i="2"/>
  <c r="M138" i="2"/>
  <c r="L138" i="2"/>
  <c r="N137" i="2"/>
  <c r="M137" i="2"/>
  <c r="L137" i="2"/>
  <c r="J137" i="2"/>
  <c r="N136" i="2"/>
  <c r="M136" i="2"/>
  <c r="L136" i="2"/>
  <c r="J136" i="2"/>
  <c r="N135" i="2"/>
  <c r="M135" i="2"/>
  <c r="L135" i="2"/>
  <c r="J135" i="2"/>
  <c r="N134" i="2"/>
  <c r="M134" i="2"/>
  <c r="L134" i="2"/>
  <c r="J134" i="2"/>
  <c r="N133" i="2"/>
  <c r="M133" i="2"/>
  <c r="L133" i="2"/>
  <c r="J133" i="2"/>
  <c r="N132" i="2"/>
  <c r="M132" i="2"/>
  <c r="L132" i="2"/>
  <c r="J132" i="2"/>
  <c r="N131" i="2"/>
  <c r="M131" i="2"/>
  <c r="L131" i="2"/>
  <c r="J131" i="2"/>
  <c r="N130" i="2"/>
  <c r="M130" i="2"/>
  <c r="L130" i="2"/>
  <c r="J130" i="2"/>
  <c r="N129" i="2"/>
  <c r="M129" i="2"/>
  <c r="L129" i="2"/>
  <c r="J129" i="2"/>
  <c r="N128" i="2"/>
  <c r="M128" i="2"/>
  <c r="L128" i="2"/>
  <c r="J128" i="2"/>
  <c r="N127" i="2"/>
  <c r="M127" i="2"/>
  <c r="L127" i="2"/>
  <c r="J127" i="2"/>
  <c r="N126" i="2"/>
  <c r="M126" i="2"/>
  <c r="L126" i="2"/>
  <c r="N125" i="2"/>
  <c r="M125" i="2"/>
  <c r="L125" i="2"/>
  <c r="N124" i="2"/>
  <c r="M124" i="2"/>
  <c r="L124" i="2"/>
  <c r="J124" i="2"/>
  <c r="N123" i="2"/>
  <c r="M123" i="2"/>
  <c r="L123" i="2"/>
  <c r="J123" i="2"/>
  <c r="N122" i="2"/>
  <c r="M122" i="2"/>
  <c r="L122" i="2"/>
  <c r="J122" i="2"/>
  <c r="N121" i="2"/>
  <c r="M121" i="2"/>
  <c r="L121" i="2"/>
  <c r="J121" i="2"/>
  <c r="N120" i="2"/>
  <c r="M120" i="2"/>
  <c r="L120" i="2"/>
  <c r="J120" i="2"/>
  <c r="N119" i="2"/>
  <c r="M119" i="2"/>
  <c r="L119" i="2"/>
  <c r="N118" i="2"/>
  <c r="M118" i="2"/>
  <c r="L118" i="2"/>
  <c r="N117" i="2"/>
  <c r="M117" i="2"/>
  <c r="L117" i="2"/>
  <c r="N116" i="2"/>
  <c r="M116" i="2"/>
  <c r="L116" i="2"/>
  <c r="N115" i="2"/>
  <c r="M115" i="2"/>
  <c r="L115" i="2"/>
  <c r="N114" i="2"/>
  <c r="M114" i="2"/>
  <c r="L114" i="2"/>
  <c r="N113" i="2"/>
  <c r="M113" i="2"/>
  <c r="L113" i="2"/>
  <c r="N112" i="2"/>
  <c r="M112" i="2"/>
  <c r="L112" i="2"/>
  <c r="N111" i="2"/>
  <c r="M111" i="2"/>
  <c r="L111" i="2"/>
  <c r="N110" i="2"/>
  <c r="M110" i="2"/>
  <c r="L110" i="2"/>
  <c r="N109" i="2"/>
  <c r="M109" i="2"/>
  <c r="L109" i="2"/>
  <c r="N108" i="2"/>
  <c r="M108" i="2"/>
  <c r="L108" i="2"/>
  <c r="N107" i="2"/>
  <c r="M107" i="2"/>
  <c r="L107" i="2"/>
  <c r="N106" i="2"/>
  <c r="M106" i="2"/>
  <c r="L106" i="2"/>
  <c r="N105" i="2"/>
  <c r="M105" i="2"/>
  <c r="L105" i="2"/>
  <c r="N104" i="2"/>
  <c r="M104" i="2"/>
  <c r="L104" i="2"/>
  <c r="N103" i="2"/>
  <c r="M103" i="2"/>
  <c r="L103" i="2"/>
  <c r="N102" i="2"/>
  <c r="M102" i="2"/>
  <c r="L102" i="2"/>
  <c r="N101" i="2"/>
  <c r="M101" i="2"/>
  <c r="L101" i="2"/>
  <c r="N100" i="2"/>
  <c r="M100" i="2"/>
  <c r="L100" i="2"/>
  <c r="J100" i="2"/>
  <c r="N99" i="2"/>
  <c r="M99" i="2"/>
  <c r="L99" i="2"/>
  <c r="J99" i="2"/>
  <c r="N98" i="2"/>
  <c r="M98" i="2"/>
  <c r="L98" i="2"/>
  <c r="J98" i="2"/>
  <c r="N97" i="2"/>
  <c r="M97" i="2"/>
  <c r="L97" i="2"/>
  <c r="J97" i="2"/>
  <c r="N96" i="2"/>
  <c r="M96" i="2"/>
  <c r="L96" i="2"/>
  <c r="J96" i="2"/>
  <c r="N95" i="2"/>
  <c r="M95" i="2"/>
  <c r="L95" i="2"/>
  <c r="J95" i="2"/>
  <c r="N94" i="2"/>
  <c r="M94" i="2"/>
  <c r="L94" i="2"/>
  <c r="J94" i="2"/>
  <c r="N93" i="2"/>
  <c r="M93" i="2"/>
  <c r="L93" i="2"/>
  <c r="J93" i="2"/>
  <c r="N92" i="2"/>
  <c r="M92" i="2"/>
  <c r="L92" i="2"/>
  <c r="J92" i="2"/>
  <c r="N91" i="2"/>
  <c r="M91" i="2"/>
  <c r="L91" i="2"/>
  <c r="J91" i="2"/>
  <c r="O90" i="2"/>
  <c r="N90" i="2"/>
  <c r="M90" i="2"/>
  <c r="L90" i="2"/>
  <c r="J90" i="2"/>
  <c r="O89" i="2"/>
  <c r="N89" i="2"/>
  <c r="M89" i="2"/>
  <c r="L89" i="2"/>
  <c r="J89" i="2"/>
  <c r="N88" i="2"/>
  <c r="M88" i="2"/>
  <c r="L88" i="2"/>
  <c r="O87" i="2"/>
  <c r="N87" i="2"/>
  <c r="M87" i="2"/>
  <c r="L87" i="2"/>
  <c r="J87" i="2"/>
  <c r="O86" i="2"/>
  <c r="N86" i="2"/>
  <c r="M86" i="2"/>
  <c r="L86" i="2"/>
  <c r="J86" i="2"/>
  <c r="L85" i="2"/>
  <c r="L84" i="2"/>
  <c r="L83" i="2"/>
  <c r="N82" i="2"/>
  <c r="M82" i="2"/>
  <c r="L82" i="2"/>
  <c r="J82" i="2"/>
  <c r="N81" i="2"/>
  <c r="M81" i="2"/>
  <c r="L81" i="2"/>
  <c r="J81" i="2"/>
  <c r="N80" i="2"/>
  <c r="M80" i="2"/>
  <c r="L80" i="2"/>
  <c r="J80" i="2"/>
  <c r="N79" i="2"/>
  <c r="M79" i="2"/>
  <c r="L79" i="2"/>
  <c r="J79" i="2"/>
  <c r="N78" i="2"/>
  <c r="M78" i="2"/>
  <c r="L78" i="2"/>
  <c r="J78" i="2"/>
  <c r="N77" i="2"/>
  <c r="M77" i="2"/>
  <c r="L77" i="2"/>
  <c r="J77" i="2"/>
  <c r="N76" i="2"/>
  <c r="M76" i="2"/>
  <c r="L76" i="2"/>
  <c r="J76" i="2"/>
  <c r="N75" i="2"/>
  <c r="M75" i="2"/>
  <c r="L75" i="2"/>
  <c r="J75" i="2"/>
  <c r="N74" i="2"/>
  <c r="M74" i="2"/>
  <c r="L74" i="2"/>
  <c r="J74" i="2"/>
  <c r="N73" i="2"/>
  <c r="M73" i="2"/>
  <c r="L73" i="2"/>
  <c r="J73" i="2"/>
  <c r="N72" i="2"/>
  <c r="M72" i="2"/>
  <c r="L72" i="2"/>
  <c r="J72" i="2"/>
  <c r="N71" i="2"/>
  <c r="M71" i="2"/>
  <c r="L71" i="2"/>
  <c r="J71" i="2"/>
  <c r="N70" i="2"/>
  <c r="M70" i="2"/>
  <c r="L70" i="2"/>
  <c r="J70" i="2"/>
  <c r="O69" i="2"/>
  <c r="N69" i="2"/>
  <c r="M69" i="2"/>
  <c r="J69" i="2"/>
  <c r="O68" i="2"/>
  <c r="N68" i="2"/>
  <c r="M68" i="2"/>
  <c r="J68" i="2"/>
  <c r="O67" i="2"/>
  <c r="N67" i="2"/>
  <c r="M67" i="2"/>
  <c r="J67" i="2"/>
  <c r="O66" i="2"/>
  <c r="N66" i="2"/>
  <c r="M66" i="2"/>
  <c r="J66" i="2"/>
  <c r="O65" i="2"/>
  <c r="N65" i="2"/>
  <c r="M65" i="2"/>
  <c r="J65" i="2"/>
  <c r="O64" i="2"/>
  <c r="N64" i="2"/>
  <c r="M64" i="2"/>
  <c r="J64" i="2"/>
  <c r="O63" i="2"/>
  <c r="N63" i="2"/>
  <c r="M63" i="2"/>
  <c r="J63" i="2"/>
  <c r="O62" i="2"/>
  <c r="N62" i="2"/>
  <c r="M62" i="2"/>
  <c r="J62" i="2"/>
  <c r="O61" i="2"/>
  <c r="N61" i="2"/>
  <c r="M61" i="2"/>
  <c r="J61" i="2"/>
  <c r="O60" i="2"/>
  <c r="N60" i="2"/>
  <c r="M60" i="2"/>
  <c r="J60" i="2"/>
  <c r="O59" i="2"/>
  <c r="N59" i="2"/>
  <c r="M59" i="2"/>
  <c r="J59" i="2"/>
  <c r="O58" i="2"/>
  <c r="N58" i="2"/>
  <c r="M58" i="2"/>
  <c r="J58" i="2"/>
  <c r="O57" i="2"/>
  <c r="N57" i="2"/>
  <c r="M57" i="2"/>
  <c r="J57" i="2"/>
  <c r="O56" i="2"/>
  <c r="N56" i="2"/>
  <c r="M56" i="2"/>
  <c r="J56" i="2"/>
  <c r="O55" i="2"/>
  <c r="N55" i="2"/>
  <c r="M55" i="2"/>
  <c r="J55" i="2"/>
  <c r="O54" i="2"/>
  <c r="N54" i="2"/>
  <c r="M54" i="2"/>
  <c r="J54" i="2"/>
  <c r="O53" i="2"/>
  <c r="N53" i="2"/>
  <c r="M53" i="2"/>
  <c r="J53" i="2"/>
  <c r="O52" i="2"/>
  <c r="N52" i="2"/>
  <c r="M52" i="2"/>
  <c r="J52" i="2"/>
  <c r="O51" i="2"/>
  <c r="N51" i="2"/>
  <c r="M51" i="2"/>
  <c r="J51" i="2"/>
  <c r="O50" i="2"/>
  <c r="N50" i="2"/>
  <c r="M50" i="2"/>
  <c r="J50" i="2"/>
  <c r="O49" i="2"/>
  <c r="N49" i="2"/>
  <c r="M49" i="2"/>
  <c r="J49" i="2"/>
  <c r="O48" i="2"/>
  <c r="N48" i="2"/>
  <c r="M48" i="2"/>
  <c r="J48" i="2"/>
  <c r="O47" i="2"/>
  <c r="N47" i="2"/>
  <c r="M47" i="2"/>
  <c r="J47" i="2"/>
  <c r="O46" i="2"/>
  <c r="N46" i="2"/>
  <c r="M46" i="2"/>
  <c r="J46" i="2"/>
  <c r="O45" i="2"/>
  <c r="N45" i="2"/>
  <c r="M45" i="2"/>
  <c r="J45" i="2"/>
  <c r="O44" i="2"/>
  <c r="N44" i="2"/>
  <c r="M44" i="2"/>
  <c r="J44" i="2"/>
  <c r="O43" i="2"/>
  <c r="N43" i="2"/>
  <c r="M43" i="2"/>
  <c r="J43" i="2"/>
  <c r="O42" i="2"/>
  <c r="N42" i="2"/>
  <c r="M42" i="2"/>
  <c r="J42" i="2"/>
  <c r="O41" i="2"/>
  <c r="N41" i="2"/>
  <c r="M41" i="2"/>
  <c r="J41" i="2"/>
  <c r="O40" i="2"/>
  <c r="N40" i="2"/>
  <c r="M40" i="2"/>
  <c r="J40" i="2"/>
  <c r="O39" i="2"/>
  <c r="N39" i="2"/>
  <c r="M39" i="2"/>
  <c r="J39" i="2"/>
  <c r="O38" i="2"/>
  <c r="N38" i="2"/>
  <c r="M38" i="2"/>
  <c r="J38" i="2"/>
  <c r="O37" i="2"/>
  <c r="N37" i="2"/>
  <c r="M37" i="2"/>
  <c r="J37" i="2"/>
  <c r="O36" i="2"/>
  <c r="N36" i="2"/>
  <c r="M36" i="2"/>
  <c r="J36" i="2"/>
  <c r="O35" i="2"/>
  <c r="N35" i="2"/>
  <c r="M35" i="2"/>
  <c r="J35" i="2"/>
  <c r="O34" i="2"/>
  <c r="N34" i="2"/>
  <c r="M34" i="2"/>
  <c r="J34" i="2"/>
  <c r="O33" i="2"/>
  <c r="N33" i="2"/>
  <c r="M33" i="2"/>
  <c r="J33" i="2"/>
  <c r="O32" i="2"/>
  <c r="N32" i="2"/>
  <c r="M32" i="2"/>
  <c r="J32" i="2"/>
  <c r="O31" i="2"/>
  <c r="N31" i="2"/>
  <c r="M31" i="2"/>
  <c r="J31" i="2"/>
  <c r="O30" i="2"/>
  <c r="N30" i="2"/>
  <c r="M30" i="2"/>
  <c r="J30" i="2"/>
  <c r="O29" i="2"/>
  <c r="N29" i="2"/>
  <c r="M29" i="2"/>
  <c r="J29" i="2"/>
  <c r="O28" i="2"/>
  <c r="N28" i="2"/>
  <c r="M28" i="2"/>
  <c r="J28" i="2"/>
  <c r="O27" i="2"/>
  <c r="N27" i="2"/>
  <c r="M27" i="2"/>
  <c r="J27" i="2"/>
  <c r="O26" i="2"/>
  <c r="N26" i="2"/>
  <c r="M26" i="2"/>
  <c r="J26" i="2"/>
  <c r="O25" i="2"/>
  <c r="N25" i="2"/>
  <c r="M25" i="2"/>
  <c r="J25" i="2"/>
  <c r="O24" i="2"/>
  <c r="N24" i="2"/>
  <c r="M24" i="2"/>
  <c r="J24" i="2"/>
  <c r="O23" i="2"/>
  <c r="N23" i="2"/>
  <c r="M23" i="2"/>
  <c r="J23" i="2"/>
  <c r="O22" i="2"/>
  <c r="N22" i="2"/>
  <c r="M22" i="2"/>
  <c r="J22" i="2"/>
  <c r="O21" i="2"/>
  <c r="N21" i="2"/>
  <c r="M21" i="2"/>
  <c r="J21" i="2"/>
  <c r="O20" i="2"/>
  <c r="N20" i="2"/>
  <c r="M20" i="2"/>
  <c r="J20" i="2"/>
  <c r="O19" i="2"/>
  <c r="N19" i="2"/>
  <c r="M19" i="2"/>
  <c r="J19" i="2"/>
  <c r="O18" i="2"/>
  <c r="N18" i="2"/>
  <c r="M18" i="2"/>
  <c r="J18" i="2"/>
  <c r="O17" i="2"/>
  <c r="N17" i="2"/>
  <c r="M17" i="2"/>
  <c r="J17" i="2"/>
  <c r="O16" i="2"/>
  <c r="N16" i="2"/>
  <c r="M16" i="2"/>
  <c r="J16" i="2"/>
  <c r="O15" i="2"/>
  <c r="N15" i="2"/>
  <c r="M15" i="2"/>
  <c r="J15" i="2"/>
  <c r="O14" i="2"/>
  <c r="N14" i="2"/>
  <c r="M14" i="2"/>
  <c r="J14" i="2"/>
  <c r="O13" i="2"/>
  <c r="N13" i="2"/>
  <c r="M13" i="2"/>
  <c r="J13" i="2"/>
  <c r="O12" i="2"/>
  <c r="N12" i="2"/>
  <c r="M12" i="2"/>
  <c r="J12" i="2"/>
  <c r="O11" i="2"/>
  <c r="N11" i="2"/>
  <c r="M11" i="2"/>
  <c r="J11" i="2"/>
  <c r="O10" i="2"/>
  <c r="N10" i="2"/>
  <c r="M10" i="2"/>
  <c r="J10" i="2"/>
  <c r="O9" i="2"/>
  <c r="N9" i="2"/>
  <c r="M9" i="2"/>
  <c r="J9" i="2"/>
  <c r="O8" i="2"/>
  <c r="N8" i="2"/>
  <c r="M8" i="2"/>
  <c r="J8" i="2"/>
  <c r="O7" i="2"/>
  <c r="N7" i="2"/>
  <c r="M7" i="2"/>
  <c r="J7" i="2"/>
  <c r="O6" i="2"/>
  <c r="N6" i="2"/>
  <c r="M6" i="2"/>
  <c r="J6" i="2"/>
  <c r="O5" i="2"/>
  <c r="N5" i="2"/>
  <c r="M5" i="2"/>
  <c r="J5" i="2"/>
  <c r="O4" i="2"/>
  <c r="N4" i="2"/>
  <c r="M4" i="2"/>
  <c r="J4" i="2"/>
  <c r="O3" i="2"/>
  <c r="N3" i="2"/>
  <c r="M3" i="2"/>
  <c r="J3" i="2"/>
  <c r="O2" i="2"/>
  <c r="N2" i="2"/>
  <c r="M2" i="2"/>
  <c r="J2" i="2"/>
  <c r="P220" i="1"/>
  <c r="O220" i="1"/>
  <c r="N220" i="1"/>
  <c r="J220" i="1"/>
  <c r="D220" i="1"/>
  <c r="O219" i="1"/>
  <c r="N219" i="1"/>
  <c r="M219" i="1"/>
  <c r="J219" i="1"/>
  <c r="O218" i="1"/>
  <c r="N218" i="1"/>
  <c r="M218" i="1"/>
  <c r="J218" i="1"/>
  <c r="O217" i="1"/>
  <c r="N217" i="1"/>
  <c r="M217" i="1"/>
  <c r="J217" i="1"/>
  <c r="O216" i="1"/>
  <c r="N216" i="1"/>
  <c r="M216" i="1"/>
  <c r="J216" i="1"/>
  <c r="O215" i="1"/>
  <c r="N215" i="1"/>
  <c r="M215" i="1"/>
  <c r="J215" i="1"/>
  <c r="O214" i="1"/>
  <c r="N214" i="1"/>
  <c r="M214" i="1"/>
  <c r="J214" i="1"/>
  <c r="O213" i="1"/>
  <c r="N213" i="1"/>
  <c r="M213" i="1"/>
  <c r="J213" i="1"/>
  <c r="O212" i="1"/>
  <c r="N212" i="1"/>
  <c r="M212" i="1"/>
  <c r="J212" i="1"/>
  <c r="O211" i="1"/>
  <c r="N211" i="1"/>
  <c r="M211" i="1"/>
  <c r="J211" i="1"/>
  <c r="O210" i="1"/>
  <c r="N210" i="1"/>
  <c r="J210" i="1"/>
  <c r="O209" i="1"/>
  <c r="N209" i="1"/>
  <c r="O208" i="1"/>
  <c r="N208" i="1"/>
  <c r="C208" i="1"/>
  <c r="O207" i="1"/>
  <c r="N207" i="1"/>
  <c r="J207" i="1"/>
  <c r="O206" i="1"/>
  <c r="N206" i="1"/>
  <c r="J206" i="1"/>
  <c r="O205" i="1"/>
  <c r="N205" i="1"/>
  <c r="C205" i="1"/>
  <c r="O204" i="1"/>
  <c r="N204" i="1"/>
  <c r="P203" i="1"/>
  <c r="O203" i="1"/>
  <c r="N203" i="1"/>
  <c r="J203" i="1"/>
  <c r="P202" i="1"/>
  <c r="O202" i="1"/>
  <c r="N202" i="1"/>
  <c r="J202" i="1"/>
  <c r="P201" i="1"/>
  <c r="O201" i="1"/>
  <c r="N201" i="1"/>
  <c r="J201" i="1"/>
  <c r="P200" i="1"/>
  <c r="O200" i="1"/>
  <c r="N200" i="1"/>
  <c r="J200" i="1"/>
  <c r="P199" i="1"/>
  <c r="O199" i="1"/>
  <c r="N199" i="1"/>
  <c r="J199" i="1"/>
  <c r="P198" i="1"/>
  <c r="O198" i="1"/>
  <c r="N198" i="1"/>
  <c r="J198" i="1"/>
  <c r="P197" i="1"/>
  <c r="O197" i="1"/>
  <c r="N197" i="1"/>
  <c r="J197" i="1"/>
  <c r="P196" i="1"/>
  <c r="O196" i="1"/>
  <c r="N196" i="1"/>
  <c r="J196" i="1"/>
  <c r="P195" i="1"/>
  <c r="P194" i="1"/>
  <c r="P193" i="1"/>
  <c r="J193" i="1"/>
  <c r="D193" i="1"/>
  <c r="P192" i="1"/>
  <c r="J192" i="1"/>
  <c r="D192" i="1"/>
  <c r="P191" i="1"/>
  <c r="J191" i="1"/>
  <c r="D191" i="1"/>
  <c r="P190" i="1"/>
  <c r="J190" i="1"/>
  <c r="D190" i="1"/>
  <c r="P189" i="1"/>
  <c r="J189" i="1"/>
  <c r="D189" i="1"/>
  <c r="P188" i="1"/>
  <c r="J188" i="1"/>
  <c r="D188" i="1"/>
  <c r="P187" i="1"/>
  <c r="J187" i="1"/>
  <c r="D187" i="1"/>
  <c r="P186" i="1"/>
  <c r="J186" i="1"/>
  <c r="D186" i="1"/>
  <c r="P185" i="1"/>
  <c r="P184" i="1"/>
  <c r="P183" i="1"/>
  <c r="P182" i="1"/>
  <c r="J182" i="1"/>
  <c r="D182" i="1"/>
  <c r="P181" i="1"/>
  <c r="P180" i="1"/>
  <c r="P179" i="1"/>
  <c r="J179" i="1"/>
  <c r="D179" i="1"/>
  <c r="P178" i="1"/>
  <c r="P177" i="1"/>
  <c r="O177" i="1"/>
  <c r="N177" i="1"/>
  <c r="M177" i="1"/>
  <c r="J177" i="1"/>
  <c r="P176" i="1"/>
  <c r="O176" i="1"/>
  <c r="N176" i="1"/>
  <c r="M176" i="1"/>
  <c r="J176" i="1"/>
  <c r="P175" i="1"/>
  <c r="O175" i="1"/>
  <c r="N175" i="1"/>
  <c r="M175" i="1"/>
  <c r="J175" i="1"/>
  <c r="P174" i="1"/>
  <c r="O174" i="1"/>
  <c r="N174" i="1"/>
  <c r="M174" i="1"/>
  <c r="J174" i="1"/>
  <c r="P173" i="1"/>
  <c r="O173" i="1"/>
  <c r="N173" i="1"/>
  <c r="M173" i="1"/>
  <c r="J173" i="1"/>
  <c r="P172" i="1"/>
  <c r="O172" i="1"/>
  <c r="N172" i="1"/>
  <c r="M172" i="1"/>
  <c r="J172" i="1"/>
  <c r="P171" i="1"/>
  <c r="O171" i="1"/>
  <c r="N171" i="1"/>
  <c r="M171" i="1"/>
  <c r="J171" i="1"/>
  <c r="P170" i="1"/>
  <c r="O170" i="1"/>
  <c r="N170" i="1"/>
  <c r="M170" i="1"/>
  <c r="J170" i="1"/>
  <c r="D170" i="1"/>
  <c r="C170" i="1"/>
  <c r="P169" i="1"/>
  <c r="O169" i="1"/>
  <c r="N169" i="1"/>
  <c r="M169" i="1"/>
  <c r="J169" i="1"/>
  <c r="P168" i="1"/>
  <c r="O168" i="1"/>
  <c r="N168" i="1"/>
  <c r="M168" i="1"/>
  <c r="J168" i="1"/>
  <c r="P167" i="1"/>
  <c r="O167" i="1"/>
  <c r="N167" i="1"/>
  <c r="M167" i="1"/>
  <c r="J167" i="1"/>
  <c r="P166" i="1"/>
  <c r="O166" i="1"/>
  <c r="N166" i="1"/>
  <c r="M166" i="1"/>
  <c r="J166" i="1"/>
  <c r="O165" i="1"/>
  <c r="N165" i="1"/>
  <c r="M165" i="1"/>
  <c r="J165" i="1"/>
  <c r="P164" i="1"/>
  <c r="O164" i="1"/>
  <c r="N164" i="1"/>
  <c r="M164" i="1"/>
  <c r="J164" i="1"/>
  <c r="O163" i="1"/>
  <c r="N163" i="1"/>
  <c r="M163" i="1"/>
  <c r="O162" i="1"/>
  <c r="N162" i="1"/>
  <c r="M162" i="1"/>
  <c r="P161" i="1"/>
  <c r="O161" i="1"/>
  <c r="N161" i="1"/>
  <c r="M161" i="1"/>
  <c r="J161" i="1"/>
  <c r="P160" i="1"/>
  <c r="O160" i="1"/>
  <c r="N160" i="1"/>
  <c r="M160" i="1"/>
  <c r="J160" i="1"/>
  <c r="P159" i="1"/>
  <c r="O159" i="1"/>
  <c r="N159" i="1"/>
  <c r="M159" i="1"/>
  <c r="J159" i="1"/>
  <c r="P158" i="1"/>
  <c r="O158" i="1"/>
  <c r="N158" i="1"/>
  <c r="M158" i="1"/>
  <c r="J158" i="1"/>
  <c r="D158" i="1"/>
  <c r="P157" i="1"/>
  <c r="O157" i="1"/>
  <c r="N157" i="1"/>
  <c r="M157" i="1"/>
  <c r="J157" i="1"/>
  <c r="D157" i="1"/>
  <c r="P156" i="1"/>
  <c r="J156" i="1"/>
  <c r="D156" i="1"/>
  <c r="P155" i="1"/>
  <c r="J155" i="1"/>
  <c r="D155" i="1"/>
  <c r="P154" i="1"/>
  <c r="J154" i="1"/>
  <c r="D154" i="1"/>
  <c r="P153" i="1"/>
  <c r="J153" i="1"/>
  <c r="D153" i="1"/>
  <c r="P152" i="1"/>
  <c r="J152" i="1"/>
  <c r="D152" i="1"/>
  <c r="O151" i="1"/>
  <c r="N151" i="1"/>
  <c r="M151" i="1"/>
  <c r="J151" i="1"/>
  <c r="O150" i="1"/>
  <c r="N150" i="1"/>
  <c r="M150" i="1"/>
  <c r="J150" i="1"/>
  <c r="O149" i="1"/>
  <c r="N149" i="1"/>
  <c r="M149" i="1"/>
  <c r="J149" i="1"/>
  <c r="P148" i="1"/>
  <c r="O148" i="1"/>
  <c r="N148" i="1"/>
  <c r="J148" i="1"/>
  <c r="O147" i="1"/>
  <c r="N147" i="1"/>
  <c r="M147" i="1"/>
  <c r="J147" i="1"/>
  <c r="O146" i="1"/>
  <c r="N146" i="1"/>
  <c r="O145" i="1"/>
  <c r="N145" i="1"/>
  <c r="O144" i="1"/>
  <c r="N144" i="1"/>
  <c r="P143" i="1"/>
  <c r="O143" i="1"/>
  <c r="N143" i="1"/>
  <c r="M143" i="1"/>
  <c r="J143" i="1"/>
  <c r="P142" i="1"/>
  <c r="O142" i="1"/>
  <c r="N142" i="1"/>
  <c r="M142" i="1"/>
  <c r="J142" i="1"/>
  <c r="P141" i="1"/>
  <c r="O141" i="1"/>
  <c r="N141" i="1"/>
  <c r="M141" i="1"/>
  <c r="J141" i="1"/>
  <c r="O140" i="1"/>
  <c r="N140" i="1"/>
  <c r="M140" i="1"/>
  <c r="J140" i="1"/>
  <c r="O139" i="1"/>
  <c r="N139" i="1"/>
  <c r="M139" i="1"/>
  <c r="J139" i="1"/>
  <c r="O138" i="1"/>
  <c r="N138" i="1"/>
  <c r="J138" i="1"/>
  <c r="O137" i="1"/>
  <c r="N137" i="1"/>
  <c r="J137" i="1"/>
  <c r="O136" i="1"/>
  <c r="N136" i="1"/>
  <c r="M136" i="1"/>
  <c r="O135" i="1"/>
  <c r="N135" i="1"/>
  <c r="M135" i="1"/>
  <c r="O134" i="1"/>
  <c r="N134" i="1"/>
  <c r="M134" i="1"/>
  <c r="J134" i="1"/>
  <c r="O133" i="1"/>
  <c r="N133" i="1"/>
  <c r="M133" i="1"/>
  <c r="J133" i="1"/>
  <c r="O132" i="1"/>
  <c r="N132" i="1"/>
  <c r="M132" i="1"/>
  <c r="J132" i="1"/>
  <c r="O131" i="1"/>
  <c r="N131" i="1"/>
  <c r="M131" i="1"/>
  <c r="J131" i="1"/>
  <c r="O130" i="1"/>
  <c r="N130" i="1"/>
  <c r="M130" i="1"/>
  <c r="J130" i="1"/>
  <c r="O129" i="1"/>
  <c r="N129" i="1"/>
  <c r="M129" i="1"/>
  <c r="J129" i="1"/>
  <c r="O128" i="1"/>
  <c r="N128" i="1"/>
  <c r="M128" i="1"/>
  <c r="J128" i="1"/>
  <c r="O127" i="1"/>
  <c r="N127" i="1"/>
  <c r="M127" i="1"/>
  <c r="J127" i="1"/>
  <c r="O126" i="1"/>
  <c r="N126" i="1"/>
  <c r="M126" i="1"/>
  <c r="J126" i="1"/>
  <c r="O125" i="1"/>
  <c r="N125" i="1"/>
  <c r="M125" i="1"/>
  <c r="J125" i="1"/>
  <c r="O124" i="1"/>
  <c r="N124" i="1"/>
  <c r="M124" i="1"/>
  <c r="J124" i="1"/>
  <c r="O123" i="1"/>
  <c r="N123" i="1"/>
  <c r="M123" i="1"/>
  <c r="J123" i="1"/>
  <c r="O122" i="1"/>
  <c r="N122" i="1"/>
  <c r="M122" i="1"/>
  <c r="J122" i="1"/>
  <c r="O121" i="1"/>
  <c r="N121" i="1"/>
  <c r="M121" i="1"/>
  <c r="J121" i="1"/>
  <c r="O120" i="1"/>
  <c r="N120" i="1"/>
  <c r="M120" i="1"/>
  <c r="J120" i="1"/>
  <c r="O119" i="1"/>
  <c r="N119" i="1"/>
  <c r="M119" i="1"/>
  <c r="J119" i="1"/>
  <c r="O118" i="1"/>
  <c r="N118" i="1"/>
  <c r="M118" i="1"/>
  <c r="J118" i="1"/>
  <c r="O117" i="1"/>
  <c r="N117" i="1"/>
  <c r="M117" i="1"/>
  <c r="J117" i="1"/>
  <c r="O116" i="1"/>
  <c r="N116" i="1"/>
  <c r="M116" i="1"/>
  <c r="J116" i="1"/>
  <c r="O115" i="1"/>
  <c r="N115" i="1"/>
  <c r="M115" i="1"/>
  <c r="O114" i="1"/>
  <c r="N114" i="1"/>
  <c r="M114" i="1"/>
  <c r="O113" i="1"/>
  <c r="N113" i="1"/>
  <c r="M113" i="1"/>
  <c r="J113" i="1"/>
  <c r="O112" i="1"/>
  <c r="N112" i="1"/>
  <c r="M112" i="1"/>
  <c r="O111" i="1"/>
  <c r="N111" i="1"/>
  <c r="M111" i="1"/>
  <c r="O110" i="1"/>
  <c r="N110" i="1"/>
  <c r="M110" i="1"/>
  <c r="O109" i="1"/>
  <c r="N109" i="1"/>
  <c r="M109" i="1"/>
  <c r="J109" i="1"/>
  <c r="O108" i="1"/>
  <c r="N108" i="1"/>
  <c r="M108" i="1"/>
  <c r="J108" i="1"/>
  <c r="O107" i="1"/>
  <c r="N107" i="1"/>
  <c r="M107" i="1"/>
  <c r="J107" i="1"/>
  <c r="O106" i="1"/>
  <c r="N106" i="1"/>
  <c r="M106" i="1"/>
  <c r="J106" i="1"/>
  <c r="O105" i="1"/>
  <c r="N105" i="1"/>
  <c r="M105" i="1"/>
  <c r="J105" i="1"/>
  <c r="O104" i="1"/>
  <c r="N104" i="1"/>
  <c r="M104" i="1"/>
  <c r="J104" i="1"/>
  <c r="P103" i="1"/>
  <c r="O103" i="1"/>
  <c r="N103" i="1"/>
  <c r="M103" i="1"/>
  <c r="J103" i="1"/>
  <c r="O102" i="1"/>
  <c r="N102" i="1"/>
  <c r="J102" i="1"/>
  <c r="O101" i="1"/>
  <c r="N101" i="1"/>
  <c r="M101" i="1"/>
  <c r="J101" i="1"/>
  <c r="O100" i="1"/>
  <c r="N100" i="1"/>
  <c r="M100" i="1"/>
  <c r="J100" i="1"/>
  <c r="O99" i="1"/>
  <c r="N99" i="1"/>
  <c r="M99" i="1"/>
  <c r="J99" i="1"/>
  <c r="O98" i="1"/>
  <c r="N98" i="1"/>
  <c r="J98" i="1"/>
  <c r="O97" i="1"/>
  <c r="N97" i="1"/>
  <c r="J97" i="1"/>
  <c r="O96" i="1"/>
  <c r="N96" i="1"/>
  <c r="M96" i="1"/>
  <c r="O95" i="1"/>
  <c r="N95" i="1"/>
  <c r="M95" i="1"/>
  <c r="O94" i="1"/>
  <c r="N94" i="1"/>
  <c r="M94" i="1"/>
  <c r="O93" i="1"/>
  <c r="N93" i="1"/>
  <c r="M93" i="1"/>
  <c r="O92" i="1"/>
  <c r="N92" i="1"/>
  <c r="M92" i="1"/>
  <c r="O91" i="1"/>
  <c r="N91" i="1"/>
  <c r="M91" i="1"/>
  <c r="P90" i="1"/>
  <c r="O90" i="1"/>
  <c r="N90" i="1"/>
  <c r="M90" i="1"/>
  <c r="J90" i="1"/>
  <c r="P89" i="1"/>
  <c r="O89" i="1"/>
  <c r="N89" i="1"/>
  <c r="M89" i="1"/>
  <c r="J89" i="1"/>
  <c r="P88" i="1"/>
  <c r="O88" i="1"/>
  <c r="N88" i="1"/>
  <c r="M88" i="1"/>
  <c r="J88" i="1"/>
  <c r="P87" i="1"/>
  <c r="O87" i="1"/>
  <c r="N87" i="1"/>
  <c r="M87" i="1"/>
  <c r="J87" i="1"/>
  <c r="P86" i="1"/>
  <c r="O86" i="1"/>
  <c r="N86" i="1"/>
  <c r="M86" i="1"/>
  <c r="J86" i="1"/>
  <c r="P85" i="1"/>
  <c r="O85" i="1"/>
  <c r="N85" i="1"/>
  <c r="M85" i="1"/>
  <c r="J85" i="1"/>
  <c r="P84" i="1"/>
  <c r="O84" i="1"/>
  <c r="N84" i="1"/>
  <c r="M84" i="1"/>
  <c r="J84" i="1"/>
  <c r="P83" i="1"/>
  <c r="O83" i="1"/>
  <c r="N83" i="1"/>
  <c r="M83" i="1"/>
  <c r="J83" i="1"/>
  <c r="P82" i="1"/>
  <c r="O82" i="1"/>
  <c r="N82" i="1"/>
  <c r="M82" i="1"/>
  <c r="J82" i="1"/>
  <c r="P81" i="1"/>
  <c r="O81" i="1"/>
  <c r="N81" i="1"/>
  <c r="M81" i="1"/>
  <c r="J81" i="1"/>
  <c r="P80" i="1"/>
  <c r="O80" i="1"/>
  <c r="N80" i="1"/>
  <c r="M80" i="1"/>
  <c r="J80" i="1"/>
  <c r="P79" i="1"/>
  <c r="O79" i="1"/>
  <c r="N79" i="1"/>
  <c r="M79" i="1"/>
  <c r="J79" i="1"/>
  <c r="P78" i="1"/>
  <c r="O78" i="1"/>
  <c r="N78" i="1"/>
  <c r="M78" i="1"/>
  <c r="J78" i="1"/>
  <c r="P77" i="1"/>
  <c r="O77" i="1"/>
  <c r="N77" i="1"/>
  <c r="M77" i="1"/>
  <c r="J77" i="1"/>
  <c r="P76" i="1"/>
  <c r="O76" i="1"/>
  <c r="N76" i="1"/>
  <c r="M76" i="1"/>
  <c r="J76" i="1"/>
  <c r="P75" i="1"/>
  <c r="O75" i="1"/>
  <c r="N75" i="1"/>
  <c r="M75" i="1"/>
  <c r="J75" i="1"/>
  <c r="P74" i="1"/>
  <c r="O74" i="1"/>
  <c r="N74" i="1"/>
  <c r="M74" i="1"/>
  <c r="J74" i="1"/>
  <c r="P73" i="1"/>
  <c r="O73" i="1"/>
  <c r="N73" i="1"/>
  <c r="M73" i="1"/>
  <c r="J73" i="1"/>
  <c r="P72" i="1"/>
  <c r="O72" i="1"/>
  <c r="N72" i="1"/>
  <c r="M72" i="1"/>
  <c r="J72" i="1"/>
  <c r="O71" i="1"/>
  <c r="N71" i="1"/>
  <c r="M71" i="1"/>
  <c r="J71" i="1"/>
  <c r="O70" i="1"/>
  <c r="N70" i="1"/>
  <c r="M70" i="1"/>
  <c r="J70" i="1"/>
  <c r="O69" i="1"/>
  <c r="N69" i="1"/>
  <c r="M69" i="1"/>
  <c r="J69" i="1"/>
  <c r="O68" i="1"/>
  <c r="N68" i="1"/>
  <c r="M68" i="1"/>
  <c r="J68" i="1"/>
  <c r="O67" i="1"/>
  <c r="N67" i="1"/>
  <c r="M67" i="1"/>
  <c r="J67" i="1"/>
  <c r="D67" i="1"/>
  <c r="C67" i="1"/>
  <c r="O66" i="1"/>
  <c r="N66" i="1"/>
  <c r="M66" i="1"/>
  <c r="J66" i="1"/>
  <c r="O65" i="1"/>
  <c r="N65" i="1"/>
  <c r="M65" i="1"/>
  <c r="J65" i="1"/>
  <c r="D65" i="1"/>
  <c r="C65" i="1"/>
  <c r="O64" i="1"/>
  <c r="N64" i="1"/>
  <c r="M64" i="1"/>
  <c r="J64" i="1"/>
  <c r="D64" i="1"/>
  <c r="C64" i="1"/>
  <c r="O63" i="1"/>
  <c r="N63" i="1"/>
  <c r="M63" i="1"/>
  <c r="J63" i="1"/>
  <c r="D63" i="1"/>
  <c r="C63" i="1"/>
  <c r="O62" i="1"/>
  <c r="N62" i="1"/>
  <c r="M62" i="1"/>
  <c r="J62" i="1"/>
  <c r="P61" i="1"/>
  <c r="O61" i="1"/>
  <c r="N61" i="1"/>
  <c r="J61" i="1"/>
  <c r="P60" i="1"/>
  <c r="O60" i="1"/>
  <c r="N60" i="1"/>
  <c r="J60" i="1"/>
  <c r="P59" i="1"/>
  <c r="O59" i="1"/>
  <c r="N59" i="1"/>
  <c r="M59" i="1"/>
  <c r="J59" i="1"/>
  <c r="P58" i="1"/>
  <c r="O58" i="1"/>
  <c r="N58" i="1"/>
  <c r="M58" i="1"/>
  <c r="J58" i="1"/>
  <c r="P57" i="1"/>
  <c r="O57" i="1"/>
  <c r="N57" i="1"/>
  <c r="M57" i="1"/>
  <c r="J57" i="1"/>
  <c r="P56" i="1"/>
  <c r="O56" i="1"/>
  <c r="N56" i="1"/>
  <c r="M56" i="1"/>
  <c r="J56" i="1"/>
  <c r="P55" i="1"/>
  <c r="O55" i="1"/>
  <c r="N55" i="1"/>
  <c r="M55" i="1"/>
  <c r="J55" i="1"/>
  <c r="P54" i="1"/>
  <c r="O54" i="1"/>
  <c r="N54" i="1"/>
  <c r="M54" i="1"/>
  <c r="J54" i="1"/>
  <c r="O53" i="1"/>
  <c r="N53" i="1"/>
  <c r="M53" i="1"/>
  <c r="J53" i="1"/>
  <c r="O52" i="1"/>
  <c r="N52" i="1"/>
  <c r="M52" i="1"/>
  <c r="J52" i="1"/>
  <c r="O51" i="1"/>
  <c r="N51" i="1"/>
  <c r="M51" i="1"/>
  <c r="J51" i="1"/>
  <c r="O50" i="1"/>
  <c r="N50" i="1"/>
  <c r="M50" i="1"/>
  <c r="J50" i="1"/>
  <c r="O49" i="1"/>
  <c r="N49" i="1"/>
  <c r="M49" i="1"/>
  <c r="J49" i="1"/>
  <c r="O48" i="1"/>
  <c r="N48" i="1"/>
  <c r="M48" i="1"/>
  <c r="J48" i="1"/>
  <c r="O47" i="1"/>
  <c r="N47" i="1"/>
  <c r="M47" i="1"/>
  <c r="J47" i="1"/>
  <c r="O46" i="1"/>
  <c r="N46" i="1"/>
  <c r="M46" i="1"/>
  <c r="J46" i="1"/>
  <c r="O45" i="1"/>
  <c r="N45" i="1"/>
  <c r="M45" i="1"/>
  <c r="J45" i="1"/>
  <c r="O44" i="1"/>
  <c r="N44" i="1"/>
  <c r="J44" i="1"/>
  <c r="O43" i="1"/>
  <c r="N43" i="1"/>
  <c r="J43" i="1"/>
  <c r="O42" i="1"/>
  <c r="N42" i="1"/>
  <c r="J42" i="1"/>
  <c r="O41" i="1"/>
  <c r="N41" i="1"/>
  <c r="J41" i="1"/>
  <c r="O40" i="1"/>
  <c r="N40" i="1"/>
  <c r="J40" i="1"/>
  <c r="O39" i="1"/>
  <c r="N39" i="1"/>
  <c r="M39" i="1"/>
  <c r="J39" i="1"/>
  <c r="O38" i="1"/>
  <c r="N38" i="1"/>
  <c r="M38" i="1"/>
  <c r="J38" i="1"/>
  <c r="P37" i="1"/>
  <c r="O37" i="1"/>
  <c r="N37" i="1"/>
  <c r="M37" i="1"/>
  <c r="J37" i="1"/>
  <c r="P36" i="1"/>
  <c r="O36" i="1"/>
  <c r="N36" i="1"/>
  <c r="J36" i="1"/>
  <c r="P35" i="1"/>
  <c r="O35" i="1"/>
  <c r="N35" i="1"/>
  <c r="J35" i="1"/>
  <c r="O34" i="1"/>
  <c r="N34" i="1"/>
  <c r="M34" i="1"/>
  <c r="J34" i="1"/>
  <c r="O33" i="1"/>
  <c r="N33" i="1"/>
  <c r="M33" i="1"/>
  <c r="J33" i="1"/>
  <c r="O32" i="1"/>
  <c r="N32" i="1"/>
  <c r="M32" i="1"/>
  <c r="J32" i="1"/>
  <c r="O31" i="1"/>
  <c r="N31" i="1"/>
  <c r="M31" i="1"/>
  <c r="J31" i="1"/>
  <c r="B31" i="1"/>
  <c r="O30" i="1"/>
  <c r="N30" i="1"/>
  <c r="M30" i="1"/>
  <c r="O29" i="1"/>
  <c r="N29" i="1"/>
  <c r="M29" i="1"/>
  <c r="O28" i="1"/>
  <c r="N28" i="1"/>
  <c r="M28" i="1"/>
  <c r="O27" i="1"/>
  <c r="N27" i="1"/>
  <c r="M27" i="1"/>
  <c r="C27" i="1"/>
  <c r="O26" i="1"/>
  <c r="N26" i="1"/>
  <c r="M26" i="1"/>
  <c r="O25" i="1"/>
  <c r="N25" i="1"/>
  <c r="M25" i="1"/>
  <c r="O24" i="1"/>
  <c r="N24" i="1"/>
  <c r="M24" i="1"/>
  <c r="O23" i="1"/>
  <c r="N23" i="1"/>
  <c r="M23" i="1"/>
  <c r="J23" i="1"/>
  <c r="O22" i="1"/>
  <c r="N22" i="1"/>
  <c r="M22" i="1"/>
  <c r="O21" i="1"/>
  <c r="N21" i="1"/>
  <c r="M21" i="1"/>
  <c r="J21" i="1"/>
  <c r="O20" i="1"/>
  <c r="N20" i="1"/>
  <c r="M20" i="1"/>
  <c r="O19" i="1"/>
  <c r="N19" i="1"/>
  <c r="M19" i="1"/>
  <c r="O18" i="1"/>
  <c r="N18" i="1"/>
  <c r="M18" i="1"/>
  <c r="O17" i="1"/>
  <c r="N17" i="1"/>
  <c r="M17" i="1"/>
  <c r="O16" i="1"/>
  <c r="N16" i="1"/>
  <c r="M16" i="1"/>
  <c r="O15" i="1"/>
  <c r="N15" i="1"/>
  <c r="M15" i="1"/>
  <c r="O14" i="1"/>
  <c r="N14" i="1"/>
  <c r="M14" i="1"/>
  <c r="O13" i="1"/>
  <c r="N13" i="1"/>
  <c r="M13" i="1"/>
  <c r="J13" i="1"/>
  <c r="O12" i="1"/>
  <c r="N12" i="1"/>
  <c r="M12" i="1"/>
  <c r="J12" i="1"/>
  <c r="O11" i="1"/>
  <c r="N11" i="1"/>
  <c r="M11" i="1"/>
  <c r="J11" i="1"/>
  <c r="O10" i="1"/>
  <c r="N10" i="1"/>
  <c r="M10" i="1"/>
  <c r="J10" i="1"/>
  <c r="O9" i="1"/>
  <c r="N9" i="1"/>
  <c r="M9" i="1"/>
  <c r="J9" i="1"/>
  <c r="P8" i="1"/>
  <c r="O8" i="1"/>
  <c r="N8" i="1"/>
  <c r="M8" i="1"/>
  <c r="J8" i="1"/>
  <c r="P7" i="1"/>
  <c r="O7" i="1"/>
  <c r="N7" i="1"/>
  <c r="M7" i="1"/>
  <c r="J7" i="1"/>
  <c r="O6" i="1"/>
  <c r="N6" i="1"/>
  <c r="M6" i="1"/>
  <c r="P5" i="1"/>
  <c r="O5" i="1"/>
  <c r="N5" i="1"/>
  <c r="M5" i="1"/>
  <c r="J5" i="1"/>
  <c r="P4" i="1"/>
  <c r="O4" i="1"/>
  <c r="N4" i="1"/>
  <c r="M4" i="1"/>
  <c r="J4" i="1"/>
  <c r="M3" i="1"/>
  <c r="O2" i="1"/>
  <c r="N2" i="1"/>
  <c r="M2" i="1"/>
  <c r="J2" i="1"/>
</calcChain>
</file>

<file path=xl/sharedStrings.xml><?xml version="1.0" encoding="utf-8"?>
<sst xmlns="http://schemas.openxmlformats.org/spreadsheetml/2006/main" count="20200" uniqueCount="809">
  <si>
    <t>﻿Category</t>
  </si>
  <si>
    <t>Family Name</t>
  </si>
  <si>
    <t>Family Type</t>
  </si>
  <si>
    <t>SKU</t>
  </si>
  <si>
    <t>Level</t>
  </si>
  <si>
    <t>Panel Name</t>
  </si>
  <si>
    <t>ID</t>
  </si>
  <si>
    <t>Phase Created</t>
  </si>
  <si>
    <t>Shear Wall</t>
  </si>
  <si>
    <t>Material</t>
  </si>
  <si>
    <t>Piece Type</t>
  </si>
  <si>
    <t>Count</t>
  </si>
  <si>
    <t>Length (ft)</t>
  </si>
  <si>
    <t>Width (ft)</t>
  </si>
  <si>
    <t>Height (ft)</t>
  </si>
  <si>
    <t>Area (sq ft)</t>
  </si>
  <si>
    <t>Device-A</t>
  </si>
  <si>
    <t>Device-B</t>
  </si>
  <si>
    <t>Device-C</t>
  </si>
  <si>
    <t>Device-D</t>
  </si>
  <si>
    <t>Device-E</t>
  </si>
  <si>
    <t>Device-Box</t>
  </si>
  <si>
    <t>Ceilings</t>
  </si>
  <si>
    <t>Compound Ceiling</t>
  </si>
  <si>
    <t>GYP BD OVER 2X6</t>
  </si>
  <si>
    <t>Level 1</t>
  </si>
  <si>
    <t>FL1_Ceilings</t>
  </si>
  <si>
    <t>Site</t>
  </si>
  <si>
    <t>Curtain Panels</t>
  </si>
  <si>
    <t>System Panel</t>
  </si>
  <si>
    <t>Shower Enclosure</t>
  </si>
  <si>
    <t>Shower Enclosure - Glass</t>
  </si>
  <si>
    <t>FL1_CurtainPanels</t>
  </si>
  <si>
    <t>Glass</t>
  </si>
  <si>
    <t>Doors</t>
  </si>
  <si>
    <t>DR_Closet1</t>
  </si>
  <si>
    <t>6068 BP</t>
  </si>
  <si>
    <t>DR_Double1</t>
  </si>
  <si>
    <t>DR_Double-Sliding</t>
  </si>
  <si>
    <t>6080 SGD (TEMP)</t>
  </si>
  <si>
    <t>6080 SGD (TEMP) - Clad - White</t>
  </si>
  <si>
    <t>Clad - White</t>
  </si>
  <si>
    <t>DR_Opening</t>
  </si>
  <si>
    <t>36" x 102"</t>
  </si>
  <si>
    <t>52" x 108"</t>
  </si>
  <si>
    <t>DR_Single1</t>
  </si>
  <si>
    <t>3080 SC</t>
  </si>
  <si>
    <t>Electrical Equipment</t>
  </si>
  <si>
    <t>EE_Electrical Panel FB</t>
  </si>
  <si>
    <t>SC40M200S Square D 200-Amp Pan</t>
  </si>
  <si>
    <t>Factory</t>
  </si>
  <si>
    <t>Electrical Fixtures</t>
  </si>
  <si>
    <t>EF_1-Gang Switch WB1</t>
  </si>
  <si>
    <t>1-Gang Doorbell Chime</t>
  </si>
  <si>
    <t>1-Gang Doorbell Chime - Steel, Galvanized</t>
  </si>
  <si>
    <t>Steel, Galvanized</t>
  </si>
  <si>
    <t>EF_1-Gang Switch WB2</t>
  </si>
  <si>
    <t>1-Gang Door Bell 2</t>
  </si>
  <si>
    <t>1-Gang Door Bell 2 - Steel, Galvanized</t>
  </si>
  <si>
    <t>1-Gang Switch 2</t>
  </si>
  <si>
    <t>1-Gang Switch 2 - Steel, Galvanized</t>
  </si>
  <si>
    <t>1-Gang Switch Photocell 2</t>
  </si>
  <si>
    <t>1-Gang Switch Photocell 2 - Steel, Galvanized</t>
  </si>
  <si>
    <t>EF_2-Gang Switch WB</t>
  </si>
  <si>
    <t>2-Gang Switch</t>
  </si>
  <si>
    <t>2-Gang Switch - Steel, Galvanized</t>
  </si>
  <si>
    <t>EF_3-Gang Switch WB</t>
  </si>
  <si>
    <t>3-Gang Switch</t>
  </si>
  <si>
    <t>3-Gang Switch - Steel, Galvanized</t>
  </si>
  <si>
    <t>EF_AC Disconnect Surface Mounted WB1</t>
  </si>
  <si>
    <t>AC Disconnect 2</t>
  </si>
  <si>
    <t>AC Disconnect 2 - Steel, Galvanized</t>
  </si>
  <si>
    <t>EF_Exhaust Fan FB1</t>
  </si>
  <si>
    <t>Exhaust Fan 2</t>
  </si>
  <si>
    <t>EF_J Box WB</t>
  </si>
  <si>
    <t>J-Box</t>
  </si>
  <si>
    <t>J-Box - Steel, Galvanized</t>
  </si>
  <si>
    <t>Receptacle: Leviton T5632W</t>
  </si>
  <si>
    <t>EZ21SBZ-ADJ</t>
  </si>
  <si>
    <t>EF_J-Box Square Surface Mounted FB</t>
  </si>
  <si>
    <t>J-box Array</t>
  </si>
  <si>
    <t>Level 1 Top Plate</t>
  </si>
  <si>
    <t>EF_Receptacle WB</t>
  </si>
  <si>
    <t>1-Gang Duplex Half Hot</t>
  </si>
  <si>
    <t>1-Gang Duplex Half Hot - Steel, Galvanized</t>
  </si>
  <si>
    <t>Receptacle (Half-Hot)</t>
  </si>
  <si>
    <t>1-Gang Box</t>
  </si>
  <si>
    <t>1-Gang Duplex GFCI</t>
  </si>
  <si>
    <t>1-Gang Duplex GFCI - Steel, Galvanized</t>
  </si>
  <si>
    <t>Receptacle</t>
  </si>
  <si>
    <t>1-Gang Duplex</t>
  </si>
  <si>
    <t>1-Gang Duplex - Steel, Galvanized</t>
  </si>
  <si>
    <t>1-Gang Duplex GFCI/WP - Steel, Galvanized</t>
  </si>
  <si>
    <t>2-Gang 220v</t>
  </si>
  <si>
    <t>2-Gang 220v - Steel, Galvanized</t>
  </si>
  <si>
    <t>1-Gang Doorbell XMFR</t>
  </si>
  <si>
    <t>1-Gang Doorbell XMFR - Steel, Galvanized</t>
  </si>
  <si>
    <t>1-Gang Duplex USB</t>
  </si>
  <si>
    <t>1-Gang Duplex USB - Steel, Galvanized</t>
  </si>
  <si>
    <t>Fire Alarm Devices</t>
  </si>
  <si>
    <t>Plain</t>
  </si>
  <si>
    <t>Floors</t>
  </si>
  <si>
    <t>Floor</t>
  </si>
  <si>
    <t>Structure - PT SLAB</t>
  </si>
  <si>
    <t>FL1_Floors</t>
  </si>
  <si>
    <t>Existing</t>
  </si>
  <si>
    <t>No</t>
  </si>
  <si>
    <t>Site - Concrete</t>
  </si>
  <si>
    <t>Generic Models</t>
  </si>
  <si>
    <t>Attic Access</t>
  </si>
  <si>
    <t>FL1_GenericModels</t>
  </si>
  <si>
    <t>GM Wall Panel Breaks LB</t>
  </si>
  <si>
    <t>2x4 Wall Panel Break</t>
  </si>
  <si>
    <t>FLUnknown_GenericModels</t>
  </si>
  <si>
    <t>Yes</t>
  </si>
  <si>
    <t>2x6 Wall Panel Break</t>
  </si>
  <si>
    <t>GM_Door Assembly</t>
  </si>
  <si>
    <t>GM_Hole Penetration</t>
  </si>
  <si>
    <t>3/4" D</t>
  </si>
  <si>
    <t>119-TWSVP</t>
  </si>
  <si>
    <t>1-1/4" D</t>
  </si>
  <si>
    <t>GM_Hole Penetration LB</t>
  </si>
  <si>
    <t>0-5/8" D</t>
  </si>
  <si>
    <t>2-11/16" D</t>
  </si>
  <si>
    <t>1-1/2" D</t>
  </si>
  <si>
    <t>3 1/4" D</t>
  </si>
  <si>
    <t>5" D</t>
  </si>
  <si>
    <t>GM_Lifting Strap</t>
  </si>
  <si>
    <t>Lifting Strap</t>
  </si>
  <si>
    <t>104-TWN</t>
  </si>
  <si>
    <t>GM_Notch</t>
  </si>
  <si>
    <t>10" x 5-1/2" Notch</t>
  </si>
  <si>
    <t>123-TWNP</t>
  </si>
  <si>
    <t>3" x 1-3/4" Notch</t>
  </si>
  <si>
    <t>1-3/4" x 2" Notch</t>
  </si>
  <si>
    <t>GM_Notch Instance</t>
  </si>
  <si>
    <t>Notch Instance</t>
  </si>
  <si>
    <t>GM_Parametric Box</t>
  </si>
  <si>
    <t>Flat Stacked Wall Panels</t>
  </si>
  <si>
    <t>Stack Exterior 1</t>
  </si>
  <si>
    <t>137-TWSV</t>
  </si>
  <si>
    <t>GM_Parametric Box Array</t>
  </si>
  <si>
    <t>Dunnage</t>
  </si>
  <si>
    <t>Stack Exterior 2</t>
  </si>
  <si>
    <t>GM_Sheathing FB</t>
  </si>
  <si>
    <t>OX-ThermoPLY Red</t>
  </si>
  <si>
    <t>103-TWSV</t>
  </si>
  <si>
    <t>3/8" APA-Rated OSB</t>
  </si>
  <si>
    <t>141-TWN</t>
  </si>
  <si>
    <t>GM_Window Assembly no Reveal</t>
  </si>
  <si>
    <t>8050 XOX</t>
  </si>
  <si>
    <t>3010 FG (10')</t>
  </si>
  <si>
    <t>1616 FG (10')</t>
  </si>
  <si>
    <t>5050SL (10') 4x8</t>
  </si>
  <si>
    <t>5050SL (10') 4x6</t>
  </si>
  <si>
    <t>1616 FG (10'-6xWall)</t>
  </si>
  <si>
    <t>TOS Hole Penetration LB</t>
  </si>
  <si>
    <t>TOS Notch Penetration GM</t>
  </si>
  <si>
    <t>Lighting Fixtures</t>
  </si>
  <si>
    <t>LF Ext Wall Sconce Summerstone WB</t>
  </si>
  <si>
    <t>LF Fan Light</t>
  </si>
  <si>
    <t>LF_Recessed Can FB</t>
  </si>
  <si>
    <t>6" LED - 120V (WET LOCATION)</t>
  </si>
  <si>
    <t>6" LED - 120V</t>
  </si>
  <si>
    <t>Mechanical Equipment</t>
  </si>
  <si>
    <t>Heat Pump - Split System - 2.5-5 Tons</t>
  </si>
  <si>
    <t>3 Tons</t>
  </si>
  <si>
    <t>ME_FAU</t>
  </si>
  <si>
    <t>FAU</t>
  </si>
  <si>
    <t>ME_Register FB</t>
  </si>
  <si>
    <t>Supply - 12" x 12"</t>
  </si>
  <si>
    <t>Supply - 14" x 6"</t>
  </si>
  <si>
    <t>Supply - 14" x 8"</t>
  </si>
  <si>
    <t>Return - 16" x 16"</t>
  </si>
  <si>
    <t>Supply - 16" x 16"</t>
  </si>
  <si>
    <t>Return - 30" x 20"</t>
  </si>
  <si>
    <t>Supply - 10" x 6"</t>
  </si>
  <si>
    <t>Pipe Accessories</t>
  </si>
  <si>
    <t>PA_Cassette-Bathtub (V3)</t>
  </si>
  <si>
    <t>Bathtub Cassette</t>
  </si>
  <si>
    <t>121-TWN</t>
  </si>
  <si>
    <t>PA_Cassette-Dryer Box (V3)</t>
  </si>
  <si>
    <t>Dryer Box Cassette</t>
  </si>
  <si>
    <t>PA_Cassette-Hose Bib (V3)</t>
  </si>
  <si>
    <t>Hose Bib Cassette</t>
  </si>
  <si>
    <t>PA_Cassette-Lavatory (V3)</t>
  </si>
  <si>
    <t>Lavatory Cassette</t>
  </si>
  <si>
    <t>PA_Cassette-Range Service (V3)</t>
  </si>
  <si>
    <t>Range Service Cassette</t>
  </si>
  <si>
    <t>PA_Cassette-Refrigerator (V3)</t>
  </si>
  <si>
    <t>Refrigerator Cassette</t>
  </si>
  <si>
    <t>133-TWSVP</t>
  </si>
  <si>
    <t>PA_Cassette-Shower (V3)</t>
  </si>
  <si>
    <t>Shower Cassette</t>
  </si>
  <si>
    <t>105-TWNP</t>
  </si>
  <si>
    <t>PA_Cassette-Washer Box (V3)</t>
  </si>
  <si>
    <t>Washer Box Cassette</t>
  </si>
  <si>
    <t>PA_Cassette-Water Closet (V3)</t>
  </si>
  <si>
    <t>Water Closet Cassette</t>
  </si>
  <si>
    <t>PA_Cassette-Water Heater (V3)</t>
  </si>
  <si>
    <t>Water Heater Cassette</t>
  </si>
  <si>
    <t>PA_Cassette-Water Main (V3)</t>
  </si>
  <si>
    <t>Water Main Cassette</t>
  </si>
  <si>
    <t>Pipe Fittings</t>
  </si>
  <si>
    <t>Fitting-Elbow-90-Viega-PureFlow_Press-V5616-PxP-0_5in-2in</t>
  </si>
  <si>
    <t>Standard</t>
  </si>
  <si>
    <t>FL1_PipeFittings</t>
  </si>
  <si>
    <t>PF_ABS Drainage T</t>
  </si>
  <si>
    <t>PVC Drainage T</t>
  </si>
  <si>
    <t>PVC Drainage T - Plastic - ABS (Black)</t>
  </si>
  <si>
    <t>Plastic - ABS (Black)</t>
  </si>
  <si>
    <t>PF_ABS Drainage T_Reducing</t>
  </si>
  <si>
    <t>PVC Drainage T (Reducing)</t>
  </si>
  <si>
    <t>PVC Drainage T (Reducing) - Plastic - ABS (Black)</t>
  </si>
  <si>
    <t>PF_ABS Elbow_45</t>
  </si>
  <si>
    <t>PVC Drainage Elbow 45 - 1-1/2"D</t>
  </si>
  <si>
    <t>PVC Drainage Elbow 45 - 1-1/2"D - Plastic - ABS (Black)</t>
  </si>
  <si>
    <t>PVC Drainage Elbow 45 - 2"D</t>
  </si>
  <si>
    <t>PVC Drainage Elbow 45 - 2"D - Plastic - ABS (Black)</t>
  </si>
  <si>
    <t>PF_ABS Elbow_90</t>
  </si>
  <si>
    <t>PVC Drainage Elbow - 90 Degrees</t>
  </si>
  <si>
    <t>PVC Drainage Elbow - 90 Degrees - Plastic-Orion-Polypropylene-Blueline</t>
  </si>
  <si>
    <t>Plastic-Orion-Polypropylene-Blueline</t>
  </si>
  <si>
    <t>PF_ABS P Trap</t>
  </si>
  <si>
    <t>PVC P Trap (2")</t>
  </si>
  <si>
    <t>PVC P Trap (2") - Plastic - ABS (Black)</t>
  </si>
  <si>
    <t>PF_ABS Pipe</t>
  </si>
  <si>
    <t>2" D</t>
  </si>
  <si>
    <t>1.5" D</t>
  </si>
  <si>
    <t>PF_Cardboard Frame</t>
  </si>
  <si>
    <t>2x6, 24" O.C.</t>
  </si>
  <si>
    <t>PF_Drop Ear</t>
  </si>
  <si>
    <t>1/2" PEX Drop Ear</t>
  </si>
  <si>
    <t>PF_Dryer Box</t>
  </si>
  <si>
    <t>Construction Solutions Dryer Box - DBX1017FR</t>
  </si>
  <si>
    <t>PF_Duct</t>
  </si>
  <si>
    <t>4" D</t>
  </si>
  <si>
    <t>PF_Elbow_90-Viega-PureFlow_Press-V5616-PxP-0_5in-2in</t>
  </si>
  <si>
    <t>PF_Elbow_90-Viega-PureFlow_Press-V5616-PxP-0_5in-2in2</t>
  </si>
  <si>
    <t>Standard 2</t>
  </si>
  <si>
    <t>PF_HoldRite-Bracket-SB3-4 (Recessed)</t>
  </si>
  <si>
    <t>HoldRite Stout Bracket - SB4</t>
  </si>
  <si>
    <t>HoldRite Stout Bracket - SB3</t>
  </si>
  <si>
    <t>PF_HoldRite-HYCO Bar</t>
  </si>
  <si>
    <t>HoldRite HYCO Bar - 26" Length</t>
  </si>
  <si>
    <t>PF_HoldRite-Outlet_Box-Washing_Machine</t>
  </si>
  <si>
    <t>PEX-A Tubing</t>
  </si>
  <si>
    <t>PF_HoldRite-Pro Clamp</t>
  </si>
  <si>
    <t>3/4" - Plastic - Nylon (Blue)</t>
  </si>
  <si>
    <t>Plastic - Nylon (Blue)</t>
  </si>
  <si>
    <t>PF_HoldRite-Pro Clamp1</t>
  </si>
  <si>
    <t>1/2"D</t>
  </si>
  <si>
    <t>1/2"D - Plastic - Nylon (Blue)</t>
  </si>
  <si>
    <t>1/2"D 2</t>
  </si>
  <si>
    <t>1/2"D 2 - Plastic - Nylon (Blue)</t>
  </si>
  <si>
    <t>PF_HoldRite-ProGuard Stub-Out Clamp</t>
  </si>
  <si>
    <t>PF_HoldRite-ProGuard Stub-Out Clamp - 1/2"</t>
  </si>
  <si>
    <t>PF_HoldRite-Standard Clamp</t>
  </si>
  <si>
    <t>2" - Plastic - Polyproylene, Gray</t>
  </si>
  <si>
    <t>Plastic - Polyproylene, Gray</t>
  </si>
  <si>
    <t>1" - Plastic - Polyproylene, Tan</t>
  </si>
  <si>
    <t>Plastic - Polyproylene, Tan</t>
  </si>
  <si>
    <t>PF_Outlet_Box-Ice_Maker1</t>
  </si>
  <si>
    <t>HR-IMA-P-0 2</t>
  </si>
  <si>
    <t>PF_Pex A Barb</t>
  </si>
  <si>
    <t>PEX-A Copper Barb 1/2" (No Flange)</t>
  </si>
  <si>
    <t>PEX-A Copper Barb 1" (No Flange)</t>
  </si>
  <si>
    <t>PEX-A Copper Barb 3/4" (No Flange)</t>
  </si>
  <si>
    <t>PF_Pex FItting</t>
  </si>
  <si>
    <t>Pex Clamp</t>
  </si>
  <si>
    <t>Pex Clamp 3/4"</t>
  </si>
  <si>
    <t>PF_Pex Pipe</t>
  </si>
  <si>
    <t>1/2" Red</t>
  </si>
  <si>
    <t>1/2" Blue</t>
  </si>
  <si>
    <t>1" Blue</t>
  </si>
  <si>
    <t>3/4" Blue</t>
  </si>
  <si>
    <t>3/4" Hot</t>
  </si>
  <si>
    <t>PF_PEX-A Barb Plug</t>
  </si>
  <si>
    <t>Pex Plug - 1/2"</t>
  </si>
  <si>
    <t>Pex Plug - 1"</t>
  </si>
  <si>
    <t>Pex Plug - 3/4"</t>
  </si>
  <si>
    <t>PF_PEX-A Sleeve</t>
  </si>
  <si>
    <t>1/2" PEX Sleeve</t>
  </si>
  <si>
    <t>1" PEX Sleeve</t>
  </si>
  <si>
    <t>PF_Reducer-Viega-PureFlow_Press-V5615-PxP-0_375in-2in</t>
  </si>
  <si>
    <t>PF_Shower-Tub Valve1</t>
  </si>
  <si>
    <t>Posi-Temp(R) 1/2" Expansion Pex Connection (Shower)</t>
  </si>
  <si>
    <t>Posi-Temp(R) 1/2" Expansion Pex Connection (Tub) 2</t>
  </si>
  <si>
    <t>PF_Steel Elbow_90</t>
  </si>
  <si>
    <t>Steel Gas Elbow 90 - 1/2"D</t>
  </si>
  <si>
    <t>Steel Gas Elbow 90 - 1/2"D - Steel - Black</t>
  </si>
  <si>
    <t>Steel - Black</t>
  </si>
  <si>
    <t>Steel Gas Elbow 90 - 3/4"D</t>
  </si>
  <si>
    <t>Steel Gas Elbow 90 - 3/4"D - Steel - Black</t>
  </si>
  <si>
    <t>PF_Steel Pipe</t>
  </si>
  <si>
    <t>1/2" D</t>
  </si>
  <si>
    <t>PF_Steel Pipe Cap</t>
  </si>
  <si>
    <t>Steel Pipe Cap - 1/2"</t>
  </si>
  <si>
    <t>Steel Pipe Cap - 3/4"</t>
  </si>
  <si>
    <t>PF_Tee_Equal_Reducing-Viega-PureFlow_Press-V5618-PxPxP-0_375in-2in</t>
  </si>
  <si>
    <t>PF_Tee_Equal_Reducing-Viega-PureFlow_Press-V5618-PxPxP-0_375in-2in1</t>
  </si>
  <si>
    <t>PF_Tee_OmegaFlex-TracPipe-AutoFlare</t>
  </si>
  <si>
    <t>Pipes</t>
  </si>
  <si>
    <t>Pipe Types</t>
  </si>
  <si>
    <t>PT_Viega PureFlow PEX - V5002 - Blue Coil - Polymer Fittings</t>
  </si>
  <si>
    <t>PT_Viega PureFlow PEX - V5002 - Blue Coil - Polymer Fittings - Plastic - Viega - Blue</t>
  </si>
  <si>
    <t>FL1_Pipes</t>
  </si>
  <si>
    <t>Plastic - Viega - Blue</t>
  </si>
  <si>
    <t>PT_Viega PureFlow PEX - V5001 - Red Coil - Polymer Fittings</t>
  </si>
  <si>
    <t>PT_Viega PureFlow PEX - V5001 - Red Coil - Polymer Fittings - Plastic - Viega - Red</t>
  </si>
  <si>
    <t>Plastic - Viega - Red</t>
  </si>
  <si>
    <t>PT_CSST</t>
  </si>
  <si>
    <t>PT_CSST - OmegaFlex - TracPipe</t>
  </si>
  <si>
    <t>OmegaFlex - TracPipe</t>
  </si>
  <si>
    <t>Roofs</t>
  </si>
  <si>
    <t>Basic Roof</t>
  </si>
  <si>
    <t>FL1 Top Plate_Roofs</t>
  </si>
  <si>
    <t>Rooms</t>
  </si>
  <si>
    <t>Unknown Family</t>
  </si>
  <si>
    <t>Unknown Type</t>
  </si>
  <si>
    <t>SKU-232599</t>
  </si>
  <si>
    <t>FLUnknown_Rooms</t>
  </si>
  <si>
    <t>S_Stub Up</t>
  </si>
  <si>
    <t>FL1_Site</t>
  </si>
  <si>
    <t>Pre-Install</t>
  </si>
  <si>
    <t>3" D</t>
  </si>
  <si>
    <t>S_Tub Box</t>
  </si>
  <si>
    <t>Tub Box</t>
  </si>
  <si>
    <t>Structural Columns</t>
  </si>
  <si>
    <t>2x4 Stud Full-Height Exterior Wall</t>
  </si>
  <si>
    <t>2x4 Full-Height Exterior Wall Stud</t>
  </si>
  <si>
    <t>110-TWN</t>
  </si>
  <si>
    <t>Trimmer</t>
  </si>
  <si>
    <t>2x4 Stud Full-Height Interior Wall</t>
  </si>
  <si>
    <t>2x4 Full-Height Interior Wall Stud</t>
  </si>
  <si>
    <t>Stud</t>
  </si>
  <si>
    <t>2x6 Stud Full-Height Interior Wall</t>
  </si>
  <si>
    <t>2x6 Full-Height Interior Wall Stud</t>
  </si>
  <si>
    <t>FlatStud</t>
  </si>
  <si>
    <t>2x8 Stud Full-Height Interior Wall</t>
  </si>
  <si>
    <t>2x8 Full-Height Interior Wall Stud</t>
  </si>
  <si>
    <t>118-TWSV</t>
  </si>
  <si>
    <t>SC_Stud_Pack</t>
  </si>
  <si>
    <t>2x4</t>
  </si>
  <si>
    <t>SC_Wood Framing</t>
  </si>
  <si>
    <t>FL1_StructuralColumns</t>
  </si>
  <si>
    <t>2x6</t>
  </si>
  <si>
    <t>Structural Connections</t>
  </si>
  <si>
    <t>C_HTS20_3d_Cad_MULT_Prod</t>
  </si>
  <si>
    <t>HTS20</t>
  </si>
  <si>
    <t>FLUnknown_StructuralConnections</t>
  </si>
  <si>
    <t>C_LUS24_3d_Cad_MULT_Prod</t>
  </si>
  <si>
    <t>LUS24</t>
  </si>
  <si>
    <t>Level 2</t>
  </si>
  <si>
    <t>FL2_StructuralConnections</t>
  </si>
  <si>
    <t>C_LUS26_3d_Cad_MULT_Prod (1)</t>
  </si>
  <si>
    <t>LUS26</t>
  </si>
  <si>
    <t>FL1 Top Plate_StructuralConnections</t>
  </si>
  <si>
    <t>SC_Anchor Bolt</t>
  </si>
  <si>
    <t>5/8" x 10" ANCHOR BOLT W/ 3"x3" PLATE</t>
  </si>
  <si>
    <t>5/8" x 10" ANCHOR BOLT W/ 3"x3" PLATE - Steel</t>
  </si>
  <si>
    <t>FL1_StructuralConnections</t>
  </si>
  <si>
    <t>Steel</t>
  </si>
  <si>
    <t>5/8" x 10" ANCHOR BOLT W/ 3"x4-1/2" PLATE</t>
  </si>
  <si>
    <t>5/8" x 10" ANCHOR BOLT W/ 3"x4-1/2" PLATE - Steel</t>
  </si>
  <si>
    <t>SC_LTP4</t>
  </si>
  <si>
    <t>LTP4</t>
  </si>
  <si>
    <t>SC_MSTA36</t>
  </si>
  <si>
    <t>MSTA36</t>
  </si>
  <si>
    <t>SC_PSPN516Z</t>
  </si>
  <si>
    <t>PSPN516Z</t>
  </si>
  <si>
    <t>SC_PSPN58Z</t>
  </si>
  <si>
    <t>PSPN58Z</t>
  </si>
  <si>
    <t>SC_RBC</t>
  </si>
  <si>
    <t>RBC</t>
  </si>
  <si>
    <t>Structural Framing</t>
  </si>
  <si>
    <t>SF_Wood Framing</t>
  </si>
  <si>
    <t>2x4 Flat</t>
  </si>
  <si>
    <t>FL1_StructuralFraming</t>
  </si>
  <si>
    <t>3x4 Flat</t>
  </si>
  <si>
    <t>4x4</t>
  </si>
  <si>
    <t>4x8</t>
  </si>
  <si>
    <t>4x6</t>
  </si>
  <si>
    <t>2x6 Flat</t>
  </si>
  <si>
    <t>3x6 Flat</t>
  </si>
  <si>
    <t>4x10</t>
  </si>
  <si>
    <t>SF_Wood_Dimensional Lumber</t>
  </si>
  <si>
    <t>2x4 Standard</t>
  </si>
  <si>
    <t>2x4 Standard - SPF Standard</t>
  </si>
  <si>
    <t>SPF Standard</t>
  </si>
  <si>
    <t>Bottom Plate</t>
  </si>
  <si>
    <t>Top Plate</t>
  </si>
  <si>
    <t>3x4</t>
  </si>
  <si>
    <t>3x4 - SPF Standard</t>
  </si>
  <si>
    <t>Nog</t>
  </si>
  <si>
    <t>2x6 PT</t>
  </si>
  <si>
    <t>2x6 PT - Pressure Treated SPF Standard</t>
  </si>
  <si>
    <t>Pressure Treated SPF Standard</t>
  </si>
  <si>
    <t>2x4 PT</t>
  </si>
  <si>
    <t>2x4 PT - Pressure Treated SPF Standard</t>
  </si>
  <si>
    <t>4x4 - DF #2</t>
  </si>
  <si>
    <t>117-TWSV</t>
  </si>
  <si>
    <t>DF #2</t>
  </si>
  <si>
    <t>Header</t>
  </si>
  <si>
    <t>2x6 Standard</t>
  </si>
  <si>
    <t>2x6 Standard - SPF Standard</t>
  </si>
  <si>
    <t>G1</t>
  </si>
  <si>
    <t>FL1 Top Plate_StructuralFraming</t>
  </si>
  <si>
    <t>A1</t>
  </si>
  <si>
    <t>A2</t>
  </si>
  <si>
    <t>J1</t>
  </si>
  <si>
    <t>J2</t>
  </si>
  <si>
    <t>H1</t>
  </si>
  <si>
    <t>B2</t>
  </si>
  <si>
    <t>G2</t>
  </si>
  <si>
    <t>3x4 PT</t>
  </si>
  <si>
    <t>3x4 PT - Pressure Treated SPF Standard</t>
  </si>
  <si>
    <t>Leveling Plate</t>
  </si>
  <si>
    <t>3x6 PT</t>
  </si>
  <si>
    <t>3x6 PT - Pressure Treated SPF Standard</t>
  </si>
  <si>
    <t>Structural Trusses</t>
  </si>
  <si>
    <t>Simple Truss 3</t>
  </si>
  <si>
    <t>FLUnknown_StructuralTrusses</t>
  </si>
  <si>
    <t>Walls</t>
  </si>
  <si>
    <t>2x6 Stud Full-Height Exterior Wall</t>
  </si>
  <si>
    <t>2x6 Full-Height Exterior Wall Stud</t>
  </si>
  <si>
    <t>2x6 Full-Height Exterior Wall Stud - Softwood, Lumber</t>
  </si>
  <si>
    <t>FLUnknown_Walls</t>
  </si>
  <si>
    <t>Softwood, Lumber</t>
  </si>
  <si>
    <t>Basic Wall</t>
  </si>
  <si>
    <t>2x4 EXT (Gyp_WRB/Plaster) - Softwood, Lumber</t>
  </si>
  <si>
    <t>2x6 INT (Gyp_Gyp)</t>
  </si>
  <si>
    <t>2x4 INT (Gyp_Gyp)</t>
  </si>
  <si>
    <t>2x6 EXT (Gyp_WRB/Plaster) - Softwood, Lumber</t>
  </si>
  <si>
    <t>2x6 INT (Studs Only)</t>
  </si>
  <si>
    <t>2x6 INT (Studs Only) - Softwood, Lumber</t>
  </si>
  <si>
    <t>Curtain Wall</t>
  </si>
  <si>
    <t>SHOWER ENCLOSURE</t>
  </si>
  <si>
    <t>Windows</t>
  </si>
  <si>
    <t>DR_Slider Glass</t>
  </si>
  <si>
    <t>6080SGD</t>
  </si>
  <si>
    <t>WD_Fixed</t>
  </si>
  <si>
    <t>1616 FD</t>
  </si>
  <si>
    <t>3010 FD</t>
  </si>
  <si>
    <t>WD_Slider</t>
  </si>
  <si>
    <t>5050SL</t>
  </si>
  <si>
    <t>WD_Sliding</t>
  </si>
  <si>
    <t>8050 XO</t>
  </si>
  <si>
    <t>5050 XO</t>
  </si>
  <si>
    <t>WD_Window</t>
  </si>
  <si>
    <t>3010 FG</t>
  </si>
  <si>
    <t>1616 FG</t>
  </si>
  <si>
    <t>WD_XOX</t>
  </si>
  <si>
    <t>8050XOX</t>
  </si>
  <si>
    <t>Wire</t>
  </si>
  <si>
    <t>FL1_Wire</t>
  </si>
  <si>
    <t>Run_1</t>
  </si>
  <si>
    <t>Length (in)</t>
  </si>
  <si>
    <t>Width (in)</t>
  </si>
  <si>
    <t>Height (in)</t>
  </si>
  <si>
    <t>Area (sq in)</t>
  </si>
  <si>
    <t>&lt;Area Boundary&gt;</t>
  </si>
  <si>
    <t>SKU-6476092</t>
  </si>
  <si>
    <t>FLUnknown_&lt;AreaBoundary&gt;</t>
  </si>
  <si>
    <t>SKU-6476093</t>
  </si>
  <si>
    <t>SKU-6476094</t>
  </si>
  <si>
    <t>SKU-6476095</t>
  </si>
  <si>
    <t>SKU-6476096</t>
  </si>
  <si>
    <t>SKU-6476097</t>
  </si>
  <si>
    <t>SKU-6476100</t>
  </si>
  <si>
    <t>SKU-6476101</t>
  </si>
  <si>
    <t>SKU-6476102</t>
  </si>
  <si>
    <t>SKU-6476103</t>
  </si>
  <si>
    <t>SKU-6476104</t>
  </si>
  <si>
    <t>SKU-6476105</t>
  </si>
  <si>
    <t>SKU-6476108</t>
  </si>
  <si>
    <t>SKU-6476109</t>
  </si>
  <si>
    <t>SKU-6476110</t>
  </si>
  <si>
    <t>SKU-6476111</t>
  </si>
  <si>
    <t>SKU-6476112</t>
  </si>
  <si>
    <t>SKU-6476113</t>
  </si>
  <si>
    <t>SKU-6476117</t>
  </si>
  <si>
    <t>SKU-6476118</t>
  </si>
  <si>
    <t>SKU-6476119</t>
  </si>
  <si>
    <t>SKU-6476120</t>
  </si>
  <si>
    <t>SKU-6476121</t>
  </si>
  <si>
    <t>SKU-6476122</t>
  </si>
  <si>
    <t>SKU-6476123</t>
  </si>
  <si>
    <t>SKU-6476124</t>
  </si>
  <si>
    <t>SKU-6476125</t>
  </si>
  <si>
    <t>SKU-6476126</t>
  </si>
  <si>
    <t>SKU-6476127</t>
  </si>
  <si>
    <t>SKU-6476128</t>
  </si>
  <si>
    <t>SKU-6476129</t>
  </si>
  <si>
    <t>SKU-6476130</t>
  </si>
  <si>
    <t>SKU-6476131</t>
  </si>
  <si>
    <t>SKU-6476132</t>
  </si>
  <si>
    <t>SKU-6476135</t>
  </si>
  <si>
    <t>SKU-6476136</t>
  </si>
  <si>
    <t>SKU-6476137</t>
  </si>
  <si>
    <t>SKU-6476138</t>
  </si>
  <si>
    <t>SKU-6476139</t>
  </si>
  <si>
    <t>SKU-6476140</t>
  </si>
  <si>
    <t>SKU-6476141</t>
  </si>
  <si>
    <t>SKU-6476142</t>
  </si>
  <si>
    <t>SKU-6476143</t>
  </si>
  <si>
    <t>SKU-6476146</t>
  </si>
  <si>
    <t>SKU-6476147</t>
  </si>
  <si>
    <t>SKU-6476148</t>
  </si>
  <si>
    <t>SKU-6476149</t>
  </si>
  <si>
    <t>SKU-6476150</t>
  </si>
  <si>
    <t>SKU-6476151</t>
  </si>
  <si>
    <t>SKU-6476152</t>
  </si>
  <si>
    <t>SKU-6476153</t>
  </si>
  <si>
    <t>SKU-6476154</t>
  </si>
  <si>
    <t>SKU-6476155</t>
  </si>
  <si>
    <t>SKU-6476156</t>
  </si>
  <si>
    <t>SKU-6476521</t>
  </si>
  <si>
    <t>SKU-6476522</t>
  </si>
  <si>
    <t>SKU-6476523</t>
  </si>
  <si>
    <t>SKU-6476524</t>
  </si>
  <si>
    <t>SKU-6476525</t>
  </si>
  <si>
    <t>SKU-6476526</t>
  </si>
  <si>
    <t>SKU-6476527</t>
  </si>
  <si>
    <t>SKU-6476528</t>
  </si>
  <si>
    <t>SKU-6476529</t>
  </si>
  <si>
    <t>SKU-6476530</t>
  </si>
  <si>
    <t>SKU-6476531</t>
  </si>
  <si>
    <t>SKU-6476532</t>
  </si>
  <si>
    <t>SKU-6476533</t>
  </si>
  <si>
    <t>SKU-6476534</t>
  </si>
  <si>
    <t>112-TWNP</t>
  </si>
  <si>
    <t>101-TWSV</t>
  </si>
  <si>
    <t>134-TWSV</t>
  </si>
  <si>
    <t>132-TWSV</t>
  </si>
  <si>
    <t>114-TWN</t>
  </si>
  <si>
    <t>102-TWSV</t>
  </si>
  <si>
    <t>115-TWSV</t>
  </si>
  <si>
    <t>139-TWSV</t>
  </si>
  <si>
    <t>116-TWSV</t>
  </si>
  <si>
    <t>122-TWN</t>
  </si>
  <si>
    <t>125-TWN</t>
  </si>
  <si>
    <t>129-TWN</t>
  </si>
  <si>
    <t>130-TWN</t>
  </si>
  <si>
    <t>131-TWSV</t>
  </si>
  <si>
    <t>Stack Interior 3</t>
  </si>
  <si>
    <t>Stack Interior 4</t>
  </si>
  <si>
    <t>107-TWN</t>
  </si>
  <si>
    <t>108-TWN</t>
  </si>
  <si>
    <t>109-TWN</t>
  </si>
  <si>
    <t>111-TWSV</t>
  </si>
  <si>
    <t>113-TWN</t>
  </si>
  <si>
    <t>120-TWN</t>
  </si>
  <si>
    <t>124-TWN</t>
  </si>
  <si>
    <t>126-TWN</t>
  </si>
  <si>
    <t>127-TWN</t>
  </si>
  <si>
    <t>128-TWN</t>
  </si>
  <si>
    <t>135-TWN</t>
  </si>
  <si>
    <t>136-TWN</t>
  </si>
  <si>
    <t>138-TWSV</t>
  </si>
  <si>
    <t>140-TWSV</t>
  </si>
  <si>
    <t>142-TWN</t>
  </si>
  <si>
    <t>SKU-1188835</t>
  </si>
  <si>
    <t>SKU-232606</t>
  </si>
  <si>
    <t>SKU-232611</t>
  </si>
  <si>
    <t>SKU-232614</t>
  </si>
  <si>
    <t>SKU-232634</t>
  </si>
  <si>
    <t>SKU-232635</t>
  </si>
  <si>
    <t>SKU-232636</t>
  </si>
  <si>
    <t>SKU-232637</t>
  </si>
  <si>
    <t>SKU-232638</t>
  </si>
  <si>
    <t>SKU-232639</t>
  </si>
  <si>
    <t>SKU-232640</t>
  </si>
  <si>
    <t>SKU-232641</t>
  </si>
  <si>
    <t>SKU-232642</t>
  </si>
  <si>
    <t>SKU-232643</t>
  </si>
  <si>
    <t>SKU-232644</t>
  </si>
  <si>
    <t>SKU-232645</t>
  </si>
  <si>
    <t>SKU-233633</t>
  </si>
  <si>
    <t>SKU-233774</t>
  </si>
  <si>
    <t>SKU-233777</t>
  </si>
  <si>
    <t>SKU-234039</t>
  </si>
  <si>
    <t>SKU-234042</t>
  </si>
  <si>
    <t>SKU-234044</t>
  </si>
  <si>
    <t>SKU-234093</t>
  </si>
  <si>
    <t>SKU-234096</t>
  </si>
  <si>
    <t>SKU-234098</t>
  </si>
  <si>
    <t>SKU-234190</t>
  </si>
  <si>
    <t>SKU-234192</t>
  </si>
  <si>
    <t>SKU-234195</t>
  </si>
  <si>
    <t>SKU-234348</t>
  </si>
  <si>
    <t>SKU-234510</t>
  </si>
  <si>
    <t>SKU-234512</t>
  </si>
  <si>
    <t>SKU-234695</t>
  </si>
  <si>
    <t>SKU-234726</t>
  </si>
  <si>
    <t>SKU-234893</t>
  </si>
  <si>
    <t>SKU-2533725</t>
  </si>
  <si>
    <t>SKU-2533726</t>
  </si>
  <si>
    <t>SKU-2533727</t>
  </si>
  <si>
    <t>SKU-2533728</t>
  </si>
  <si>
    <t>SKU-2533729</t>
  </si>
  <si>
    <t>SKU-2533730</t>
  </si>
  <si>
    <t>SKU-2533731</t>
  </si>
  <si>
    <t>SKU-2533732</t>
  </si>
  <si>
    <t>SKU-2533733</t>
  </si>
  <si>
    <t>SKU-2533734</t>
  </si>
  <si>
    <t>SKU-2533735</t>
  </si>
  <si>
    <t>SKU-2533736</t>
  </si>
  <si>
    <t>SKU-2533737</t>
  </si>
  <si>
    <t>SKU-2533738</t>
  </si>
  <si>
    <t>SKU-2533739</t>
  </si>
  <si>
    <t>SKU-2533740</t>
  </si>
  <si>
    <t>SKU-2533741</t>
  </si>
  <si>
    <t>SKU-2533742</t>
  </si>
  <si>
    <t>SKU-2533743</t>
  </si>
  <si>
    <t>SKU-258529</t>
  </si>
  <si>
    <t>SKU-258551</t>
  </si>
  <si>
    <t>SKU-258774</t>
  </si>
  <si>
    <t>SKU-259103</t>
  </si>
  <si>
    <t>SKU-294806</t>
  </si>
  <si>
    <t>SKU-295102</t>
  </si>
  <si>
    <t>SKU-295106</t>
  </si>
  <si>
    <t>SKU-295109</t>
  </si>
  <si>
    <t>SKU-295112</t>
  </si>
  <si>
    <t>SKU-307842</t>
  </si>
  <si>
    <t>SKU-444455</t>
  </si>
  <si>
    <t>SKU-444460</t>
  </si>
  <si>
    <t>SKU-444465</t>
  </si>
  <si>
    <t>SKU-444469</t>
  </si>
  <si>
    <t>SKU-5251245</t>
  </si>
  <si>
    <t>SKU-5251246</t>
  </si>
  <si>
    <t>SKU-5251247</t>
  </si>
  <si>
    <t>SKU-5251248</t>
  </si>
  <si>
    <t>SKU-5251249</t>
  </si>
  <si>
    <t>SKU-5251250</t>
  </si>
  <si>
    <t>SKU-5251251</t>
  </si>
  <si>
    <t>SKU-5251252</t>
  </si>
  <si>
    <t>SKU-5251253</t>
  </si>
  <si>
    <t>SKU-5251254</t>
  </si>
  <si>
    <t>SKU-5251255</t>
  </si>
  <si>
    <t>SKU-5251256</t>
  </si>
  <si>
    <t>SKU-5251257</t>
  </si>
  <si>
    <t>SKU-5251258</t>
  </si>
  <si>
    <t>SKU-5251259</t>
  </si>
  <si>
    <t>SKU-5251260</t>
  </si>
  <si>
    <t>SKU-5251261</t>
  </si>
  <si>
    <t>SKU-5251262</t>
  </si>
  <si>
    <t>SKU-6476535</t>
  </si>
  <si>
    <t>FL1_Rooms</t>
  </si>
  <si>
    <t>SKU-6476536</t>
  </si>
  <si>
    <t>SKU-6476537</t>
  </si>
  <si>
    <t>SKU-6476538</t>
  </si>
  <si>
    <t>SKU-6476539</t>
  </si>
  <si>
    <t>SKU-6476540</t>
  </si>
  <si>
    <t>SKU-6476541</t>
  </si>
  <si>
    <t>SKU-6476542</t>
  </si>
  <si>
    <t>SKU-6476543</t>
  </si>
  <si>
    <t>SKU-6476544</t>
  </si>
  <si>
    <t>SKU-6476545</t>
  </si>
  <si>
    <t>SKU-6476546</t>
  </si>
  <si>
    <t>SKU-6476550</t>
  </si>
  <si>
    <t>SKU-6476573</t>
  </si>
  <si>
    <t>Scope Boxes</t>
  </si>
  <si>
    <t>SKU-2035656</t>
  </si>
  <si>
    <t>FLUnknown_ScopeBoxes</t>
  </si>
  <si>
    <t>KingStud</t>
  </si>
  <si>
    <t>106-TWN</t>
  </si>
  <si>
    <t>HeaderCripple</t>
  </si>
  <si>
    <t>FL1 Top Plate_StructuralTrusses</t>
  </si>
  <si>
    <t>Run_10</t>
  </si>
  <si>
    <t>Run_100</t>
  </si>
  <si>
    <t>Run_101</t>
  </si>
  <si>
    <t>Run_102</t>
  </si>
  <si>
    <t>Run_103</t>
  </si>
  <si>
    <t>Run_104</t>
  </si>
  <si>
    <t>Run_105</t>
  </si>
  <si>
    <t>Run_106</t>
  </si>
  <si>
    <t>Run_107</t>
  </si>
  <si>
    <t>Run_108</t>
  </si>
  <si>
    <t>Run_109</t>
  </si>
  <si>
    <t>Run_11</t>
  </si>
  <si>
    <t>Run_110</t>
  </si>
  <si>
    <t>Run_111</t>
  </si>
  <si>
    <t>Run_112</t>
  </si>
  <si>
    <t>Run_113</t>
  </si>
  <si>
    <t>Run_114</t>
  </si>
  <si>
    <t>Run_115</t>
  </si>
  <si>
    <t>Run_116</t>
  </si>
  <si>
    <t>Run_117</t>
  </si>
  <si>
    <t>Run_118</t>
  </si>
  <si>
    <t>Run_119</t>
  </si>
  <si>
    <t>Run_12</t>
  </si>
  <si>
    <t>Run_120</t>
  </si>
  <si>
    <t>Run_121</t>
  </si>
  <si>
    <t>Run_122</t>
  </si>
  <si>
    <t>Run_123</t>
  </si>
  <si>
    <t>Run_124</t>
  </si>
  <si>
    <t>Run_125</t>
  </si>
  <si>
    <t>Run_126</t>
  </si>
  <si>
    <t>Run_127</t>
  </si>
  <si>
    <t>Run_128</t>
  </si>
  <si>
    <t>Run_129</t>
  </si>
  <si>
    <t>Run_13</t>
  </si>
  <si>
    <t>Run_130</t>
  </si>
  <si>
    <t>Run_131</t>
  </si>
  <si>
    <t>Run_132</t>
  </si>
  <si>
    <t>Run_133</t>
  </si>
  <si>
    <t>Run_134</t>
  </si>
  <si>
    <t>Run_135</t>
  </si>
  <si>
    <t>Run_136</t>
  </si>
  <si>
    <t>Run_137</t>
  </si>
  <si>
    <t>Run_138</t>
  </si>
  <si>
    <t>Run_139</t>
  </si>
  <si>
    <t>Run_14</t>
  </si>
  <si>
    <t>Run_140</t>
  </si>
  <si>
    <t>Run_141</t>
  </si>
  <si>
    <t>Run_15</t>
  </si>
  <si>
    <t>Run_16</t>
  </si>
  <si>
    <t>Run_17</t>
  </si>
  <si>
    <t>Run_18</t>
  </si>
  <si>
    <t>Run_19</t>
  </si>
  <si>
    <t>Run_2</t>
  </si>
  <si>
    <t>Run_20</t>
  </si>
  <si>
    <t>Run_21</t>
  </si>
  <si>
    <t>Run_22</t>
  </si>
  <si>
    <t>Run_23</t>
  </si>
  <si>
    <t>Run_24</t>
  </si>
  <si>
    <t>Run_25</t>
  </si>
  <si>
    <t>Run_26</t>
  </si>
  <si>
    <t>Run_27</t>
  </si>
  <si>
    <t>Run_28</t>
  </si>
  <si>
    <t>Run_29</t>
  </si>
  <si>
    <t>Run_3</t>
  </si>
  <si>
    <t>Run_30</t>
  </si>
  <si>
    <t>Run_31</t>
  </si>
  <si>
    <t>Run_32</t>
  </si>
  <si>
    <t>Run_33</t>
  </si>
  <si>
    <t>Run_34</t>
  </si>
  <si>
    <t>Run_35</t>
  </si>
  <si>
    <t>Run_36</t>
  </si>
  <si>
    <t>Run_37</t>
  </si>
  <si>
    <t>Run_38</t>
  </si>
  <si>
    <t>Run_39</t>
  </si>
  <si>
    <t>Run_4</t>
  </si>
  <si>
    <t>Run_40</t>
  </si>
  <si>
    <t>Run_41</t>
  </si>
  <si>
    <t>Run_42</t>
  </si>
  <si>
    <t>Run_43</t>
  </si>
  <si>
    <t>Run_44</t>
  </si>
  <si>
    <t>Run_45</t>
  </si>
  <si>
    <t>Run_46</t>
  </si>
  <si>
    <t>Run_47</t>
  </si>
  <si>
    <t>Run_48</t>
  </si>
  <si>
    <t>Run_49</t>
  </si>
  <si>
    <t>Run_5</t>
  </si>
  <si>
    <t>Run_50</t>
  </si>
  <si>
    <t>Run_51</t>
  </si>
  <si>
    <t>Run_52</t>
  </si>
  <si>
    <t>Run_53</t>
  </si>
  <si>
    <t>Run_54</t>
  </si>
  <si>
    <t>Run_55</t>
  </si>
  <si>
    <t>Run_56</t>
  </si>
  <si>
    <t>Run_57</t>
  </si>
  <si>
    <t>Run_58</t>
  </si>
  <si>
    <t>Run_59</t>
  </si>
  <si>
    <t>Run_6</t>
  </si>
  <si>
    <t>Run_60</t>
  </si>
  <si>
    <t>Run_61</t>
  </si>
  <si>
    <t>Run_62</t>
  </si>
  <si>
    <t>Run_63</t>
  </si>
  <si>
    <t>Run_64</t>
  </si>
  <si>
    <t>Run_65</t>
  </si>
  <si>
    <t>Run_66</t>
  </si>
  <si>
    <t>Run_67</t>
  </si>
  <si>
    <t>Run_68</t>
  </si>
  <si>
    <t>Run_69</t>
  </si>
  <si>
    <t>Run_7</t>
  </si>
  <si>
    <t>Run_70</t>
  </si>
  <si>
    <t>Run_71</t>
  </si>
  <si>
    <t>Run_72</t>
  </si>
  <si>
    <t>Run_73</t>
  </si>
  <si>
    <t>Run_74</t>
  </si>
  <si>
    <t>Run_75</t>
  </si>
  <si>
    <t>Run_76</t>
  </si>
  <si>
    <t>Run_77</t>
  </si>
  <si>
    <t>Run_78</t>
  </si>
  <si>
    <t>Run_79</t>
  </si>
  <si>
    <t>Run_8</t>
  </si>
  <si>
    <t>Run_80</t>
  </si>
  <si>
    <t>Run_81</t>
  </si>
  <si>
    <t>Run_82</t>
  </si>
  <si>
    <t>Run_83</t>
  </si>
  <si>
    <t>Run_84</t>
  </si>
  <si>
    <t>Run_85</t>
  </si>
  <si>
    <t>Run_86</t>
  </si>
  <si>
    <t>Run_87</t>
  </si>
  <si>
    <t>Run_88</t>
  </si>
  <si>
    <t>Run_89</t>
  </si>
  <si>
    <t>Run_9</t>
  </si>
  <si>
    <t>Run_90</t>
  </si>
  <si>
    <t>Run_91</t>
  </si>
  <si>
    <t>Run_92</t>
  </si>
  <si>
    <t>Run_93</t>
  </si>
  <si>
    <t>Run_94</t>
  </si>
  <si>
    <t>Run_95</t>
  </si>
  <si>
    <t>Run_96</t>
  </si>
  <si>
    <t>Run_97</t>
  </si>
  <si>
    <t>Run_98</t>
  </si>
  <si>
    <t>Run_99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</si>
</sst>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0"/>
  <sheetViews>
    <sheetView workbookViewId="0"/>
  </sheetViews>
  <sheetFormatPr defaultRowHeight="15" x14ac:dyDescent="0.25"/>
  <cols>
    <col min="1" max="1" width="24" customWidth="1"/>
    <col min="2" max="4" width="50" customWidth="1"/>
    <col min="5" max="5" width="19" customWidth="1"/>
    <col min="6" max="6" width="37" customWidth="1"/>
    <col min="7" max="7" width="10" customWidth="1"/>
    <col min="8" max="8" width="15" customWidth="1"/>
    <col min="9" max="9" width="12" customWidth="1"/>
    <col min="10" max="10" width="38" customWidth="1"/>
    <col min="11" max="11" width="16" customWidth="1"/>
    <col min="12" max="12" width="7" customWidth="1"/>
    <col min="13" max="13" width="13" customWidth="1"/>
    <col min="14" max="14" width="12" customWidth="1"/>
    <col min="15" max="15" width="13" customWidth="1"/>
    <col min="16" max="16" width="14" customWidth="1"/>
    <col min="17" max="17" width="28" customWidth="1"/>
    <col min="18" max="21" width="10" customWidth="1"/>
    <col min="22" max="22" width="13" customWidth="1"/>
  </cols>
  <sheetData>
    <row r="1" spans="1:2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24</v>
      </c>
      <c r="E2" t="s">
        <v>25</v>
      </c>
      <c r="F2" t="s">
        <v>26</v>
      </c>
      <c r="G2">
        <v>6477013</v>
      </c>
      <c r="H2" t="s">
        <v>27</v>
      </c>
      <c r="J2" t="str">
        <f>"N/A"</f>
        <v>N/A</v>
      </c>
      <c r="L2">
        <v>13</v>
      </c>
      <c r="M2" t="str">
        <f>"N/A"</f>
        <v>N/A</v>
      </c>
      <c r="N2" t="str">
        <f>"N/A"</f>
        <v>N/A</v>
      </c>
      <c r="O2" t="str">
        <f>"N/A"</f>
        <v>N/A</v>
      </c>
      <c r="P2">
        <v>378.43</v>
      </c>
    </row>
    <row r="3" spans="1:22" x14ac:dyDescent="0.25">
      <c r="A3" t="s">
        <v>28</v>
      </c>
      <c r="B3" t="s">
        <v>29</v>
      </c>
      <c r="C3" t="s">
        <v>30</v>
      </c>
      <c r="D3" t="s">
        <v>31</v>
      </c>
      <c r="E3" t="s">
        <v>25</v>
      </c>
      <c r="F3" t="s">
        <v>32</v>
      </c>
      <c r="G3">
        <v>6477001</v>
      </c>
      <c r="H3" t="s">
        <v>27</v>
      </c>
      <c r="J3" t="s">
        <v>33</v>
      </c>
      <c r="L3">
        <v>3</v>
      </c>
      <c r="M3" t="str">
        <f t="shared" ref="M3:M34" si="0">"N/A"</f>
        <v>N/A</v>
      </c>
      <c r="N3">
        <v>0.17</v>
      </c>
      <c r="O3">
        <v>7</v>
      </c>
      <c r="P3">
        <v>1.17</v>
      </c>
    </row>
    <row r="4" spans="1:22" x14ac:dyDescent="0.25">
      <c r="A4" t="s">
        <v>34</v>
      </c>
      <c r="B4" t="s">
        <v>35</v>
      </c>
      <c r="C4" t="s">
        <v>36</v>
      </c>
      <c r="D4" t="s">
        <v>36</v>
      </c>
      <c r="E4" t="s">
        <v>25</v>
      </c>
      <c r="F4">
        <v>56</v>
      </c>
      <c r="G4">
        <v>56</v>
      </c>
      <c r="H4" t="s">
        <v>27</v>
      </c>
      <c r="J4" t="str">
        <f>"N/A"</f>
        <v>N/A</v>
      </c>
      <c r="L4">
        <v>1</v>
      </c>
      <c r="M4" t="str">
        <f t="shared" si="0"/>
        <v>N/A</v>
      </c>
      <c r="N4" t="str">
        <f t="shared" ref="N4:P5" si="1">"N/A"</f>
        <v>N/A</v>
      </c>
      <c r="O4" t="str">
        <f t="shared" si="1"/>
        <v>N/A</v>
      </c>
      <c r="P4" t="str">
        <f t="shared" si="1"/>
        <v>N/A</v>
      </c>
    </row>
    <row r="5" spans="1:22" x14ac:dyDescent="0.25">
      <c r="A5" t="s">
        <v>34</v>
      </c>
      <c r="B5" t="s">
        <v>37</v>
      </c>
      <c r="C5">
        <v>5068</v>
      </c>
      <c r="D5">
        <v>5068</v>
      </c>
      <c r="E5" t="s">
        <v>25</v>
      </c>
      <c r="F5">
        <v>57</v>
      </c>
      <c r="G5">
        <v>57</v>
      </c>
      <c r="H5" t="s">
        <v>27</v>
      </c>
      <c r="J5" t="str">
        <f>"N/A"</f>
        <v>N/A</v>
      </c>
      <c r="L5">
        <v>1</v>
      </c>
      <c r="M5" t="str">
        <f t="shared" si="0"/>
        <v>N/A</v>
      </c>
      <c r="N5" t="str">
        <f t="shared" si="1"/>
        <v>N/A</v>
      </c>
      <c r="O5" t="str">
        <f t="shared" si="1"/>
        <v>N/A</v>
      </c>
      <c r="P5" t="str">
        <f t="shared" si="1"/>
        <v>N/A</v>
      </c>
    </row>
    <row r="6" spans="1:22" x14ac:dyDescent="0.25">
      <c r="A6" t="s">
        <v>34</v>
      </c>
      <c r="B6" t="s">
        <v>38</v>
      </c>
      <c r="C6" t="s">
        <v>39</v>
      </c>
      <c r="D6" t="s">
        <v>40</v>
      </c>
      <c r="E6" t="s">
        <v>25</v>
      </c>
      <c r="F6">
        <v>58</v>
      </c>
      <c r="G6">
        <v>58</v>
      </c>
      <c r="H6" t="s">
        <v>27</v>
      </c>
      <c r="J6" t="s">
        <v>41</v>
      </c>
      <c r="L6">
        <v>1</v>
      </c>
      <c r="M6" t="str">
        <f t="shared" si="0"/>
        <v>N/A</v>
      </c>
      <c r="N6" t="str">
        <f t="shared" ref="N6:O25" si="2">"N/A"</f>
        <v>N/A</v>
      </c>
      <c r="O6" t="str">
        <f t="shared" si="2"/>
        <v>N/A</v>
      </c>
      <c r="P6">
        <v>56.44</v>
      </c>
    </row>
    <row r="7" spans="1:22" x14ac:dyDescent="0.25">
      <c r="A7" t="s">
        <v>34</v>
      </c>
      <c r="B7" t="s">
        <v>42</v>
      </c>
      <c r="C7" t="s">
        <v>43</v>
      </c>
      <c r="D7" t="s">
        <v>43</v>
      </c>
      <c r="E7" t="s">
        <v>25</v>
      </c>
      <c r="F7">
        <v>46</v>
      </c>
      <c r="G7">
        <v>46</v>
      </c>
      <c r="H7" t="s">
        <v>27</v>
      </c>
      <c r="J7" t="str">
        <f t="shared" ref="J7:J13" si="3">"N/A"</f>
        <v>N/A</v>
      </c>
      <c r="L7">
        <v>1</v>
      </c>
      <c r="M7" t="str">
        <f t="shared" si="0"/>
        <v>N/A</v>
      </c>
      <c r="N7" t="str">
        <f t="shared" si="2"/>
        <v>N/A</v>
      </c>
      <c r="O7" t="str">
        <f t="shared" si="2"/>
        <v>N/A</v>
      </c>
      <c r="P7" t="str">
        <f>"N/A"</f>
        <v>N/A</v>
      </c>
    </row>
    <row r="8" spans="1:22" x14ac:dyDescent="0.25">
      <c r="A8" t="s">
        <v>34</v>
      </c>
      <c r="B8" t="s">
        <v>42</v>
      </c>
      <c r="C8" t="s">
        <v>44</v>
      </c>
      <c r="D8" t="s">
        <v>44</v>
      </c>
      <c r="E8" t="s">
        <v>25</v>
      </c>
      <c r="F8">
        <v>60</v>
      </c>
      <c r="G8">
        <v>60</v>
      </c>
      <c r="H8" t="s">
        <v>27</v>
      </c>
      <c r="J8" t="str">
        <f t="shared" si="3"/>
        <v>N/A</v>
      </c>
      <c r="L8">
        <v>1</v>
      </c>
      <c r="M8" t="str">
        <f t="shared" si="0"/>
        <v>N/A</v>
      </c>
      <c r="N8" t="str">
        <f t="shared" si="2"/>
        <v>N/A</v>
      </c>
      <c r="O8" t="str">
        <f t="shared" si="2"/>
        <v>N/A</v>
      </c>
      <c r="P8" t="str">
        <f>"N/A"</f>
        <v>N/A</v>
      </c>
    </row>
    <row r="9" spans="1:22" x14ac:dyDescent="0.25">
      <c r="A9" t="s">
        <v>34</v>
      </c>
      <c r="B9" t="s">
        <v>45</v>
      </c>
      <c r="C9">
        <v>28682</v>
      </c>
      <c r="D9">
        <v>28682</v>
      </c>
      <c r="E9" t="s">
        <v>25</v>
      </c>
      <c r="F9">
        <v>47</v>
      </c>
      <c r="G9">
        <v>47</v>
      </c>
      <c r="H9" t="s">
        <v>27</v>
      </c>
      <c r="J9" t="str">
        <f t="shared" si="3"/>
        <v>N/A</v>
      </c>
      <c r="L9">
        <v>5</v>
      </c>
      <c r="M9" t="str">
        <f t="shared" si="0"/>
        <v>N/A</v>
      </c>
      <c r="N9" t="str">
        <f t="shared" si="2"/>
        <v>N/A</v>
      </c>
      <c r="O9" t="str">
        <f t="shared" si="2"/>
        <v>N/A</v>
      </c>
      <c r="P9">
        <v>20.71</v>
      </c>
    </row>
    <row r="10" spans="1:22" x14ac:dyDescent="0.25">
      <c r="A10" t="s">
        <v>34</v>
      </c>
      <c r="B10" t="s">
        <v>45</v>
      </c>
      <c r="C10">
        <v>2068</v>
      </c>
      <c r="D10">
        <v>2068</v>
      </c>
      <c r="E10" t="s">
        <v>25</v>
      </c>
      <c r="F10">
        <v>49</v>
      </c>
      <c r="G10">
        <v>49</v>
      </c>
      <c r="H10" t="s">
        <v>27</v>
      </c>
      <c r="J10" t="str">
        <f t="shared" si="3"/>
        <v>N/A</v>
      </c>
      <c r="L10">
        <v>2</v>
      </c>
      <c r="M10" t="str">
        <f t="shared" si="0"/>
        <v>N/A</v>
      </c>
      <c r="N10" t="str">
        <f t="shared" si="2"/>
        <v>N/A</v>
      </c>
      <c r="O10" t="str">
        <f t="shared" si="2"/>
        <v>N/A</v>
      </c>
      <c r="P10">
        <v>19.88</v>
      </c>
    </row>
    <row r="11" spans="1:22" x14ac:dyDescent="0.25">
      <c r="A11" t="s">
        <v>34</v>
      </c>
      <c r="B11" t="s">
        <v>45</v>
      </c>
      <c r="C11">
        <v>2668</v>
      </c>
      <c r="D11">
        <v>2668</v>
      </c>
      <c r="E11" t="s">
        <v>25</v>
      </c>
      <c r="F11">
        <v>51</v>
      </c>
      <c r="G11">
        <v>51</v>
      </c>
      <c r="H11" t="s">
        <v>27</v>
      </c>
      <c r="J11" t="str">
        <f t="shared" si="3"/>
        <v>N/A</v>
      </c>
      <c r="L11">
        <v>1</v>
      </c>
      <c r="M11" t="str">
        <f t="shared" si="0"/>
        <v>N/A</v>
      </c>
      <c r="N11" t="str">
        <f t="shared" si="2"/>
        <v>N/A</v>
      </c>
      <c r="O11" t="str">
        <f t="shared" si="2"/>
        <v>N/A</v>
      </c>
      <c r="P11">
        <v>20.5</v>
      </c>
    </row>
    <row r="12" spans="1:22" x14ac:dyDescent="0.25">
      <c r="A12" t="s">
        <v>34</v>
      </c>
      <c r="B12" t="s">
        <v>45</v>
      </c>
      <c r="C12" t="s">
        <v>46</v>
      </c>
      <c r="D12" t="s">
        <v>46</v>
      </c>
      <c r="E12" t="s">
        <v>25</v>
      </c>
      <c r="F12">
        <v>52</v>
      </c>
      <c r="G12">
        <v>52</v>
      </c>
      <c r="H12" t="s">
        <v>27</v>
      </c>
      <c r="J12" t="str">
        <f t="shared" si="3"/>
        <v>N/A</v>
      </c>
      <c r="L12">
        <v>1</v>
      </c>
      <c r="M12" t="str">
        <f t="shared" si="0"/>
        <v>N/A</v>
      </c>
      <c r="N12" t="str">
        <f t="shared" si="2"/>
        <v>N/A</v>
      </c>
      <c r="O12" t="str">
        <f t="shared" si="2"/>
        <v>N/A</v>
      </c>
      <c r="P12">
        <v>24.66</v>
      </c>
    </row>
    <row r="13" spans="1:22" x14ac:dyDescent="0.25">
      <c r="A13" t="s">
        <v>47</v>
      </c>
      <c r="B13" t="s">
        <v>48</v>
      </c>
      <c r="C13" t="s">
        <v>49</v>
      </c>
      <c r="D13" t="s">
        <v>49</v>
      </c>
      <c r="E13" t="s">
        <v>25</v>
      </c>
      <c r="F13">
        <v>4</v>
      </c>
      <c r="G13">
        <v>4</v>
      </c>
      <c r="H13" t="s">
        <v>50</v>
      </c>
      <c r="J13" t="str">
        <f t="shared" si="3"/>
        <v>N/A</v>
      </c>
      <c r="L13">
        <v>1</v>
      </c>
      <c r="M13" t="str">
        <f t="shared" si="0"/>
        <v>N/A</v>
      </c>
      <c r="N13" t="str">
        <f t="shared" si="2"/>
        <v>N/A</v>
      </c>
      <c r="O13" t="str">
        <f t="shared" si="2"/>
        <v>N/A</v>
      </c>
      <c r="P13">
        <v>7.1</v>
      </c>
    </row>
    <row r="14" spans="1:22" x14ac:dyDescent="0.25">
      <c r="A14" t="s">
        <v>51</v>
      </c>
      <c r="B14" t="s">
        <v>52</v>
      </c>
      <c r="C14" t="s">
        <v>53</v>
      </c>
      <c r="D14" t="s">
        <v>54</v>
      </c>
      <c r="E14" t="s">
        <v>25</v>
      </c>
      <c r="F14">
        <v>401</v>
      </c>
      <c r="G14">
        <v>401</v>
      </c>
      <c r="H14" t="s">
        <v>27</v>
      </c>
      <c r="J14" t="s">
        <v>55</v>
      </c>
      <c r="L14">
        <v>1</v>
      </c>
      <c r="M14" t="str">
        <f t="shared" si="0"/>
        <v>N/A</v>
      </c>
      <c r="N14" t="str">
        <f t="shared" si="2"/>
        <v>N/A</v>
      </c>
      <c r="O14" t="str">
        <f t="shared" si="2"/>
        <v>N/A</v>
      </c>
      <c r="P14">
        <v>0.17</v>
      </c>
    </row>
    <row r="15" spans="1:22" x14ac:dyDescent="0.25">
      <c r="A15" t="s">
        <v>51</v>
      </c>
      <c r="B15" t="s">
        <v>56</v>
      </c>
      <c r="C15" t="s">
        <v>57</v>
      </c>
      <c r="D15" t="s">
        <v>58</v>
      </c>
      <c r="E15" t="s">
        <v>25</v>
      </c>
      <c r="F15">
        <v>366</v>
      </c>
      <c r="G15">
        <v>366</v>
      </c>
      <c r="H15" t="s">
        <v>27</v>
      </c>
      <c r="J15" t="s">
        <v>55</v>
      </c>
      <c r="L15">
        <v>1</v>
      </c>
      <c r="M15" t="str">
        <f t="shared" si="0"/>
        <v>N/A</v>
      </c>
      <c r="N15" t="str">
        <f t="shared" si="2"/>
        <v>N/A</v>
      </c>
      <c r="O15" t="str">
        <f t="shared" si="2"/>
        <v>N/A</v>
      </c>
      <c r="P15">
        <v>0.17</v>
      </c>
    </row>
    <row r="16" spans="1:22" x14ac:dyDescent="0.25">
      <c r="A16" t="s">
        <v>51</v>
      </c>
      <c r="B16" t="s">
        <v>56</v>
      </c>
      <c r="C16" t="s">
        <v>59</v>
      </c>
      <c r="D16" t="s">
        <v>60</v>
      </c>
      <c r="E16" t="s">
        <v>25</v>
      </c>
      <c r="F16">
        <v>368</v>
      </c>
      <c r="G16">
        <v>368</v>
      </c>
      <c r="H16" t="s">
        <v>27</v>
      </c>
      <c r="J16" t="s">
        <v>55</v>
      </c>
      <c r="L16">
        <v>5</v>
      </c>
      <c r="M16" t="str">
        <f t="shared" si="0"/>
        <v>N/A</v>
      </c>
      <c r="N16" t="str">
        <f t="shared" si="2"/>
        <v>N/A</v>
      </c>
      <c r="O16" t="str">
        <f t="shared" si="2"/>
        <v>N/A</v>
      </c>
      <c r="P16">
        <v>0.17</v>
      </c>
    </row>
    <row r="17" spans="1:22" x14ac:dyDescent="0.25">
      <c r="A17" t="s">
        <v>51</v>
      </c>
      <c r="B17" t="s">
        <v>56</v>
      </c>
      <c r="C17" t="s">
        <v>61</v>
      </c>
      <c r="D17" t="s">
        <v>62</v>
      </c>
      <c r="E17" t="s">
        <v>25</v>
      </c>
      <c r="F17">
        <v>393</v>
      </c>
      <c r="G17">
        <v>393</v>
      </c>
      <c r="H17" t="s">
        <v>27</v>
      </c>
      <c r="J17" t="s">
        <v>55</v>
      </c>
      <c r="L17">
        <v>1</v>
      </c>
      <c r="M17" t="str">
        <f t="shared" si="0"/>
        <v>N/A</v>
      </c>
      <c r="N17" t="str">
        <f t="shared" si="2"/>
        <v>N/A</v>
      </c>
      <c r="O17" t="str">
        <f t="shared" si="2"/>
        <v>N/A</v>
      </c>
      <c r="P17">
        <v>0.17</v>
      </c>
    </row>
    <row r="18" spans="1:22" x14ac:dyDescent="0.25">
      <c r="A18" t="s">
        <v>51</v>
      </c>
      <c r="B18" t="s">
        <v>63</v>
      </c>
      <c r="C18" t="s">
        <v>64</v>
      </c>
      <c r="D18" t="s">
        <v>65</v>
      </c>
      <c r="E18" t="s">
        <v>25</v>
      </c>
      <c r="F18">
        <v>370</v>
      </c>
      <c r="G18">
        <v>370</v>
      </c>
      <c r="H18" t="s">
        <v>27</v>
      </c>
      <c r="J18" t="s">
        <v>55</v>
      </c>
      <c r="L18">
        <v>8</v>
      </c>
      <c r="M18" t="str">
        <f t="shared" si="0"/>
        <v>N/A</v>
      </c>
      <c r="N18" t="str">
        <f t="shared" si="2"/>
        <v>N/A</v>
      </c>
      <c r="O18" t="str">
        <f t="shared" si="2"/>
        <v>N/A</v>
      </c>
      <c r="P18">
        <v>0.26</v>
      </c>
    </row>
    <row r="19" spans="1:22" x14ac:dyDescent="0.25">
      <c r="A19" t="s">
        <v>51</v>
      </c>
      <c r="B19" t="s">
        <v>66</v>
      </c>
      <c r="C19" t="s">
        <v>67</v>
      </c>
      <c r="D19" t="s">
        <v>68</v>
      </c>
      <c r="E19" t="s">
        <v>25</v>
      </c>
      <c r="F19">
        <v>374</v>
      </c>
      <c r="G19">
        <v>374</v>
      </c>
      <c r="H19" t="s">
        <v>27</v>
      </c>
      <c r="J19" t="s">
        <v>55</v>
      </c>
      <c r="L19">
        <v>1</v>
      </c>
      <c r="M19" t="str">
        <f t="shared" si="0"/>
        <v>N/A</v>
      </c>
      <c r="N19" t="str">
        <f t="shared" si="2"/>
        <v>N/A</v>
      </c>
      <c r="O19" t="str">
        <f t="shared" si="2"/>
        <v>N/A</v>
      </c>
      <c r="P19">
        <v>0.33</v>
      </c>
    </row>
    <row r="20" spans="1:22" x14ac:dyDescent="0.25">
      <c r="A20" t="s">
        <v>51</v>
      </c>
      <c r="B20" t="s">
        <v>69</v>
      </c>
      <c r="C20" t="s">
        <v>70</v>
      </c>
      <c r="D20" t="s">
        <v>71</v>
      </c>
      <c r="E20" t="s">
        <v>25</v>
      </c>
      <c r="F20">
        <v>395</v>
      </c>
      <c r="G20">
        <v>395</v>
      </c>
      <c r="H20" t="s">
        <v>27</v>
      </c>
      <c r="J20" t="s">
        <v>55</v>
      </c>
      <c r="L20">
        <v>2</v>
      </c>
      <c r="M20" t="str">
        <f t="shared" si="0"/>
        <v>N/A</v>
      </c>
      <c r="N20" t="str">
        <f t="shared" si="2"/>
        <v>N/A</v>
      </c>
      <c r="O20" t="str">
        <f t="shared" si="2"/>
        <v>N/A</v>
      </c>
      <c r="P20">
        <v>0.44</v>
      </c>
    </row>
    <row r="21" spans="1:22" x14ac:dyDescent="0.25">
      <c r="A21" t="s">
        <v>51</v>
      </c>
      <c r="B21" t="s">
        <v>72</v>
      </c>
      <c r="C21" t="s">
        <v>73</v>
      </c>
      <c r="D21" t="s">
        <v>73</v>
      </c>
      <c r="F21">
        <v>358</v>
      </c>
      <c r="G21">
        <v>358</v>
      </c>
      <c r="H21" t="s">
        <v>27</v>
      </c>
      <c r="J21" t="str">
        <f>"N/A"</f>
        <v>N/A</v>
      </c>
      <c r="L21">
        <v>5</v>
      </c>
      <c r="M21" t="str">
        <f t="shared" si="0"/>
        <v>N/A</v>
      </c>
      <c r="N21" t="str">
        <f t="shared" si="2"/>
        <v>N/A</v>
      </c>
      <c r="O21" t="str">
        <f t="shared" si="2"/>
        <v>N/A</v>
      </c>
      <c r="P21">
        <v>1.52</v>
      </c>
    </row>
    <row r="22" spans="1:22" x14ac:dyDescent="0.25">
      <c r="A22" t="s">
        <v>51</v>
      </c>
      <c r="B22" t="s">
        <v>74</v>
      </c>
      <c r="C22" t="s">
        <v>75</v>
      </c>
      <c r="D22" t="s">
        <v>76</v>
      </c>
      <c r="E22" t="s">
        <v>25</v>
      </c>
      <c r="F22">
        <v>394</v>
      </c>
      <c r="G22">
        <v>394</v>
      </c>
      <c r="H22" t="s">
        <v>27</v>
      </c>
      <c r="J22" t="s">
        <v>55</v>
      </c>
      <c r="L22">
        <v>2</v>
      </c>
      <c r="M22" t="str">
        <f t="shared" si="0"/>
        <v>N/A</v>
      </c>
      <c r="N22" t="str">
        <f t="shared" si="2"/>
        <v>N/A</v>
      </c>
      <c r="O22" t="str">
        <f t="shared" si="2"/>
        <v>N/A</v>
      </c>
      <c r="P22">
        <v>0.38</v>
      </c>
      <c r="Q22" t="s">
        <v>77</v>
      </c>
      <c r="V22" t="s">
        <v>78</v>
      </c>
    </row>
    <row r="23" spans="1:22" x14ac:dyDescent="0.25">
      <c r="A23" t="s">
        <v>51</v>
      </c>
      <c r="B23" t="s">
        <v>79</v>
      </c>
      <c r="C23" t="s">
        <v>80</v>
      </c>
      <c r="D23" t="s">
        <v>80</v>
      </c>
      <c r="E23" t="s">
        <v>81</v>
      </c>
      <c r="F23">
        <v>428</v>
      </c>
      <c r="G23">
        <v>428</v>
      </c>
      <c r="H23" t="s">
        <v>27</v>
      </c>
      <c r="J23" t="str">
        <f>"N/A"</f>
        <v>N/A</v>
      </c>
      <c r="L23">
        <v>11</v>
      </c>
      <c r="M23" t="str">
        <f t="shared" si="0"/>
        <v>N/A</v>
      </c>
      <c r="N23" t="str">
        <f t="shared" si="2"/>
        <v>N/A</v>
      </c>
      <c r="O23" t="str">
        <f t="shared" si="2"/>
        <v>N/A</v>
      </c>
      <c r="P23">
        <v>0.31</v>
      </c>
    </row>
    <row r="24" spans="1:22" x14ac:dyDescent="0.25">
      <c r="A24" t="s">
        <v>51</v>
      </c>
      <c r="B24" t="s">
        <v>82</v>
      </c>
      <c r="C24" t="s">
        <v>83</v>
      </c>
      <c r="D24" t="s">
        <v>84</v>
      </c>
      <c r="E24" t="s">
        <v>25</v>
      </c>
      <c r="F24">
        <v>337</v>
      </c>
      <c r="G24">
        <v>337</v>
      </c>
      <c r="H24" t="s">
        <v>27</v>
      </c>
      <c r="J24" t="s">
        <v>55</v>
      </c>
      <c r="L24">
        <v>1</v>
      </c>
      <c r="M24" t="str">
        <f t="shared" si="0"/>
        <v>N/A</v>
      </c>
      <c r="N24" t="str">
        <f t="shared" si="2"/>
        <v>N/A</v>
      </c>
      <c r="O24" t="str">
        <f t="shared" si="2"/>
        <v>N/A</v>
      </c>
      <c r="P24">
        <v>0.35</v>
      </c>
      <c r="Q24" t="s">
        <v>85</v>
      </c>
      <c r="V24" t="s">
        <v>86</v>
      </c>
    </row>
    <row r="25" spans="1:22" x14ac:dyDescent="0.25">
      <c r="A25" t="s">
        <v>51</v>
      </c>
      <c r="B25" t="s">
        <v>82</v>
      </c>
      <c r="C25" t="s">
        <v>87</v>
      </c>
      <c r="D25" t="s">
        <v>88</v>
      </c>
      <c r="E25" t="s">
        <v>25</v>
      </c>
      <c r="F25">
        <v>340</v>
      </c>
      <c r="G25">
        <v>340</v>
      </c>
      <c r="H25" t="s">
        <v>27</v>
      </c>
      <c r="J25" t="s">
        <v>55</v>
      </c>
      <c r="L25">
        <v>7</v>
      </c>
      <c r="M25" t="str">
        <f t="shared" si="0"/>
        <v>N/A</v>
      </c>
      <c r="N25" t="str">
        <f t="shared" si="2"/>
        <v>N/A</v>
      </c>
      <c r="O25" t="str">
        <f t="shared" si="2"/>
        <v>N/A</v>
      </c>
      <c r="P25">
        <v>0.35</v>
      </c>
      <c r="Q25" t="s">
        <v>89</v>
      </c>
      <c r="V25" t="s">
        <v>86</v>
      </c>
    </row>
    <row r="26" spans="1:22" x14ac:dyDescent="0.25">
      <c r="A26" t="s">
        <v>51</v>
      </c>
      <c r="B26" t="s">
        <v>82</v>
      </c>
      <c r="C26" t="s">
        <v>90</v>
      </c>
      <c r="D26" t="s">
        <v>91</v>
      </c>
      <c r="E26" t="s">
        <v>25</v>
      </c>
      <c r="F26">
        <v>341</v>
      </c>
      <c r="G26">
        <v>341</v>
      </c>
      <c r="H26" t="s">
        <v>27</v>
      </c>
      <c r="J26" t="s">
        <v>55</v>
      </c>
      <c r="L26">
        <v>21</v>
      </c>
      <c r="M26" t="str">
        <f t="shared" si="0"/>
        <v>N/A</v>
      </c>
      <c r="N26" t="str">
        <f t="shared" ref="N26:O45" si="4">"N/A"</f>
        <v>N/A</v>
      </c>
      <c r="O26" t="str">
        <f t="shared" si="4"/>
        <v>N/A</v>
      </c>
      <c r="P26">
        <v>0.35</v>
      </c>
      <c r="Q26" t="s">
        <v>89</v>
      </c>
      <c r="V26" t="s">
        <v>86</v>
      </c>
    </row>
    <row r="27" spans="1:22" x14ac:dyDescent="0.25">
      <c r="A27" t="s">
        <v>51</v>
      </c>
      <c r="B27" t="s">
        <v>82</v>
      </c>
      <c r="C27" t="str">
        <f>"1-Gang Duplex GFCI/WP"</f>
        <v>1-Gang Duplex GFCI/WP</v>
      </c>
      <c r="D27" t="s">
        <v>92</v>
      </c>
      <c r="E27" t="s">
        <v>25</v>
      </c>
      <c r="F27">
        <v>356</v>
      </c>
      <c r="G27">
        <v>356</v>
      </c>
      <c r="H27" t="s">
        <v>27</v>
      </c>
      <c r="J27" t="s">
        <v>55</v>
      </c>
      <c r="L27">
        <v>4</v>
      </c>
      <c r="M27" t="str">
        <f t="shared" si="0"/>
        <v>N/A</v>
      </c>
      <c r="N27" t="str">
        <f t="shared" si="4"/>
        <v>N/A</v>
      </c>
      <c r="O27" t="str">
        <f t="shared" si="4"/>
        <v>N/A</v>
      </c>
      <c r="P27">
        <v>0.35</v>
      </c>
      <c r="Q27" t="s">
        <v>89</v>
      </c>
      <c r="V27" t="s">
        <v>86</v>
      </c>
    </row>
    <row r="28" spans="1:22" x14ac:dyDescent="0.25">
      <c r="A28" t="s">
        <v>51</v>
      </c>
      <c r="B28" t="s">
        <v>82</v>
      </c>
      <c r="C28" t="s">
        <v>93</v>
      </c>
      <c r="D28" t="s">
        <v>94</v>
      </c>
      <c r="E28" t="s">
        <v>25</v>
      </c>
      <c r="F28">
        <v>362</v>
      </c>
      <c r="G28">
        <v>362</v>
      </c>
      <c r="H28" t="s">
        <v>27</v>
      </c>
      <c r="J28" t="s">
        <v>55</v>
      </c>
      <c r="L28">
        <v>2</v>
      </c>
      <c r="M28" t="str">
        <f t="shared" si="0"/>
        <v>N/A</v>
      </c>
      <c r="N28" t="str">
        <f t="shared" si="4"/>
        <v>N/A</v>
      </c>
      <c r="O28" t="str">
        <f t="shared" si="4"/>
        <v>N/A</v>
      </c>
      <c r="P28">
        <v>0.41</v>
      </c>
      <c r="Q28" t="s">
        <v>77</v>
      </c>
      <c r="V28" t="s">
        <v>78</v>
      </c>
    </row>
    <row r="29" spans="1:22" x14ac:dyDescent="0.25">
      <c r="A29" t="s">
        <v>51</v>
      </c>
      <c r="B29" t="s">
        <v>82</v>
      </c>
      <c r="C29" t="s">
        <v>95</v>
      </c>
      <c r="D29" t="s">
        <v>96</v>
      </c>
      <c r="E29" t="s">
        <v>25</v>
      </c>
      <c r="F29">
        <v>367</v>
      </c>
      <c r="G29">
        <v>367</v>
      </c>
      <c r="H29" t="s">
        <v>27</v>
      </c>
      <c r="J29" t="s">
        <v>55</v>
      </c>
      <c r="L29">
        <v>1</v>
      </c>
      <c r="M29" t="str">
        <f t="shared" si="0"/>
        <v>N/A</v>
      </c>
      <c r="N29" t="str">
        <f t="shared" si="4"/>
        <v>N/A</v>
      </c>
      <c r="O29" t="str">
        <f t="shared" si="4"/>
        <v>N/A</v>
      </c>
      <c r="P29">
        <v>0.35</v>
      </c>
      <c r="V29" t="s">
        <v>78</v>
      </c>
    </row>
    <row r="30" spans="1:22" x14ac:dyDescent="0.25">
      <c r="A30" t="s">
        <v>51</v>
      </c>
      <c r="B30" t="s">
        <v>82</v>
      </c>
      <c r="C30" t="s">
        <v>97</v>
      </c>
      <c r="D30" t="s">
        <v>98</v>
      </c>
      <c r="E30" t="s">
        <v>25</v>
      </c>
      <c r="F30">
        <v>382</v>
      </c>
      <c r="G30">
        <v>382</v>
      </c>
      <c r="H30" t="s">
        <v>27</v>
      </c>
      <c r="J30" t="s">
        <v>55</v>
      </c>
      <c r="L30">
        <v>1</v>
      </c>
      <c r="M30" t="str">
        <f t="shared" si="0"/>
        <v>N/A</v>
      </c>
      <c r="N30" t="str">
        <f t="shared" si="4"/>
        <v>N/A</v>
      </c>
      <c r="O30" t="str">
        <f t="shared" si="4"/>
        <v>N/A</v>
      </c>
      <c r="P30">
        <v>0.35</v>
      </c>
      <c r="Q30" t="s">
        <v>77</v>
      </c>
      <c r="V30" t="s">
        <v>78</v>
      </c>
    </row>
    <row r="31" spans="1:22" x14ac:dyDescent="0.25">
      <c r="A31" t="s">
        <v>99</v>
      </c>
      <c r="B31" t="str">
        <f>"Smoke/Carbon Monoxide Detector"</f>
        <v>Smoke/Carbon Monoxide Detector</v>
      </c>
      <c r="C31" t="s">
        <v>100</v>
      </c>
      <c r="D31" t="s">
        <v>100</v>
      </c>
      <c r="F31">
        <v>15</v>
      </c>
      <c r="G31">
        <v>15</v>
      </c>
      <c r="H31" t="s">
        <v>27</v>
      </c>
      <c r="J31" t="str">
        <f t="shared" ref="J31:J62" si="5">"N/A"</f>
        <v>N/A</v>
      </c>
      <c r="L31">
        <v>4</v>
      </c>
      <c r="M31" t="str">
        <f t="shared" si="0"/>
        <v>N/A</v>
      </c>
      <c r="N31" t="str">
        <f t="shared" si="4"/>
        <v>N/A</v>
      </c>
      <c r="O31" t="str">
        <f t="shared" si="4"/>
        <v>N/A</v>
      </c>
      <c r="P31">
        <v>0.4</v>
      </c>
    </row>
    <row r="32" spans="1:22" x14ac:dyDescent="0.25">
      <c r="A32" t="s">
        <v>101</v>
      </c>
      <c r="B32" t="s">
        <v>102</v>
      </c>
      <c r="C32" t="s">
        <v>103</v>
      </c>
      <c r="D32" t="s">
        <v>103</v>
      </c>
      <c r="E32" t="s">
        <v>25</v>
      </c>
      <c r="F32" t="s">
        <v>104</v>
      </c>
      <c r="G32">
        <v>6618912</v>
      </c>
      <c r="H32" t="s">
        <v>105</v>
      </c>
      <c r="I32" t="s">
        <v>106</v>
      </c>
      <c r="J32" t="str">
        <f t="shared" si="5"/>
        <v>N/A</v>
      </c>
      <c r="L32">
        <v>1</v>
      </c>
      <c r="M32" t="str">
        <f t="shared" si="0"/>
        <v>N/A</v>
      </c>
      <c r="N32" t="str">
        <f t="shared" si="4"/>
        <v>N/A</v>
      </c>
      <c r="O32" t="str">
        <f t="shared" si="4"/>
        <v>N/A</v>
      </c>
      <c r="P32">
        <v>990.58</v>
      </c>
    </row>
    <row r="33" spans="1:16" x14ac:dyDescent="0.25">
      <c r="A33" t="s">
        <v>101</v>
      </c>
      <c r="B33" t="s">
        <v>102</v>
      </c>
      <c r="C33" t="s">
        <v>107</v>
      </c>
      <c r="D33" t="s">
        <v>107</v>
      </c>
      <c r="E33" t="s">
        <v>25</v>
      </c>
      <c r="F33" t="s">
        <v>104</v>
      </c>
      <c r="G33">
        <v>6618927</v>
      </c>
      <c r="H33" t="s">
        <v>105</v>
      </c>
      <c r="I33" t="s">
        <v>106</v>
      </c>
      <c r="J33" t="str">
        <f t="shared" si="5"/>
        <v>N/A</v>
      </c>
      <c r="L33">
        <v>2</v>
      </c>
      <c r="M33" t="str">
        <f t="shared" si="0"/>
        <v>N/A</v>
      </c>
      <c r="N33" t="str">
        <f t="shared" si="4"/>
        <v>N/A</v>
      </c>
      <c r="O33" t="str">
        <f t="shared" si="4"/>
        <v>N/A</v>
      </c>
      <c r="P33">
        <v>19</v>
      </c>
    </row>
    <row r="34" spans="1:16" x14ac:dyDescent="0.25">
      <c r="A34" t="s">
        <v>108</v>
      </c>
      <c r="B34" t="s">
        <v>109</v>
      </c>
      <c r="C34" t="s">
        <v>109</v>
      </c>
      <c r="D34" t="s">
        <v>109</v>
      </c>
      <c r="E34" t="s">
        <v>25</v>
      </c>
      <c r="F34" t="s">
        <v>110</v>
      </c>
      <c r="G34">
        <v>6655989</v>
      </c>
      <c r="H34" t="s">
        <v>27</v>
      </c>
      <c r="J34" t="str">
        <f t="shared" si="5"/>
        <v>N/A</v>
      </c>
      <c r="L34">
        <v>1</v>
      </c>
      <c r="M34" t="str">
        <f t="shared" si="0"/>
        <v>N/A</v>
      </c>
      <c r="N34" t="str">
        <f t="shared" si="4"/>
        <v>N/A</v>
      </c>
      <c r="O34" t="str">
        <f t="shared" si="4"/>
        <v>N/A</v>
      </c>
      <c r="P34">
        <v>4.9400000000000004</v>
      </c>
    </row>
    <row r="35" spans="1:16" x14ac:dyDescent="0.25">
      <c r="A35" t="s">
        <v>108</v>
      </c>
      <c r="B35" t="s">
        <v>111</v>
      </c>
      <c r="C35" t="s">
        <v>112</v>
      </c>
      <c r="D35" t="s">
        <v>112</v>
      </c>
      <c r="F35" t="s">
        <v>113</v>
      </c>
      <c r="G35">
        <v>6134841</v>
      </c>
      <c r="H35" t="s">
        <v>50</v>
      </c>
      <c r="I35" t="s">
        <v>114</v>
      </c>
      <c r="J35" t="str">
        <f t="shared" si="5"/>
        <v>N/A</v>
      </c>
      <c r="L35">
        <v>36</v>
      </c>
      <c r="M35">
        <v>247.4</v>
      </c>
      <c r="N35" t="str">
        <f t="shared" si="4"/>
        <v>N/A</v>
      </c>
      <c r="O35" t="str">
        <f t="shared" si="4"/>
        <v>N/A</v>
      </c>
      <c r="P35" t="str">
        <f>"N/A"</f>
        <v>N/A</v>
      </c>
    </row>
    <row r="36" spans="1:16" x14ac:dyDescent="0.25">
      <c r="A36" t="s">
        <v>108</v>
      </c>
      <c r="B36" t="s">
        <v>111</v>
      </c>
      <c r="C36" t="s">
        <v>115</v>
      </c>
      <c r="D36" t="s">
        <v>115</v>
      </c>
      <c r="F36" t="s">
        <v>113</v>
      </c>
      <c r="G36">
        <v>6135152</v>
      </c>
      <c r="H36" t="s">
        <v>50</v>
      </c>
      <c r="I36" t="s">
        <v>106</v>
      </c>
      <c r="J36" t="str">
        <f t="shared" si="5"/>
        <v>N/A</v>
      </c>
      <c r="L36">
        <v>6</v>
      </c>
      <c r="M36">
        <v>44.03</v>
      </c>
      <c r="N36" t="str">
        <f t="shared" si="4"/>
        <v>N/A</v>
      </c>
      <c r="O36" t="str">
        <f t="shared" si="4"/>
        <v>N/A</v>
      </c>
      <c r="P36" t="str">
        <f>"N/A"</f>
        <v>N/A</v>
      </c>
    </row>
    <row r="37" spans="1:16" x14ac:dyDescent="0.25">
      <c r="A37" t="s">
        <v>108</v>
      </c>
      <c r="B37" t="s">
        <v>116</v>
      </c>
      <c r="C37">
        <v>608010</v>
      </c>
      <c r="D37">
        <v>608010</v>
      </c>
      <c r="E37" t="s">
        <v>25</v>
      </c>
      <c r="F37" t="s">
        <v>110</v>
      </c>
      <c r="G37">
        <v>6358736</v>
      </c>
      <c r="H37" t="s">
        <v>27</v>
      </c>
      <c r="J37" t="str">
        <f t="shared" si="5"/>
        <v>N/A</v>
      </c>
      <c r="L37">
        <v>1</v>
      </c>
      <c r="M37" t="str">
        <f>"N/A"</f>
        <v>N/A</v>
      </c>
      <c r="N37" t="str">
        <f t="shared" si="4"/>
        <v>N/A</v>
      </c>
      <c r="O37" t="str">
        <f t="shared" si="4"/>
        <v>N/A</v>
      </c>
      <c r="P37" t="str">
        <f>"N/A"</f>
        <v>N/A</v>
      </c>
    </row>
    <row r="38" spans="1:16" x14ac:dyDescent="0.25">
      <c r="A38" t="s">
        <v>108</v>
      </c>
      <c r="B38" t="s">
        <v>117</v>
      </c>
      <c r="C38" t="s">
        <v>118</v>
      </c>
      <c r="D38" t="s">
        <v>118</v>
      </c>
      <c r="E38" t="s">
        <v>25</v>
      </c>
      <c r="F38" t="s">
        <v>119</v>
      </c>
      <c r="G38">
        <v>6219598</v>
      </c>
      <c r="H38" t="s">
        <v>50</v>
      </c>
      <c r="J38" t="str">
        <f t="shared" si="5"/>
        <v>N/A</v>
      </c>
      <c r="L38">
        <v>14</v>
      </c>
      <c r="M38" t="str">
        <f>"N/A"</f>
        <v>N/A</v>
      </c>
      <c r="N38" t="str">
        <f t="shared" si="4"/>
        <v>N/A</v>
      </c>
      <c r="O38" t="str">
        <f t="shared" si="4"/>
        <v>N/A</v>
      </c>
      <c r="P38">
        <v>0.02</v>
      </c>
    </row>
    <row r="39" spans="1:16" x14ac:dyDescent="0.25">
      <c r="A39" t="s">
        <v>108</v>
      </c>
      <c r="B39" t="s">
        <v>117</v>
      </c>
      <c r="C39" t="s">
        <v>120</v>
      </c>
      <c r="D39" t="s">
        <v>120</v>
      </c>
      <c r="F39" t="s">
        <v>113</v>
      </c>
      <c r="G39">
        <v>6402126</v>
      </c>
      <c r="H39" t="s">
        <v>50</v>
      </c>
      <c r="J39" t="str">
        <f t="shared" si="5"/>
        <v>N/A</v>
      </c>
      <c r="L39">
        <v>96</v>
      </c>
      <c r="M39" t="str">
        <f>"N/A"</f>
        <v>N/A</v>
      </c>
      <c r="N39" t="str">
        <f t="shared" si="4"/>
        <v>N/A</v>
      </c>
      <c r="O39" t="str">
        <f t="shared" si="4"/>
        <v>N/A</v>
      </c>
      <c r="P39">
        <v>0.05</v>
      </c>
    </row>
    <row r="40" spans="1:16" x14ac:dyDescent="0.25">
      <c r="A40" t="s">
        <v>108</v>
      </c>
      <c r="B40" t="s">
        <v>121</v>
      </c>
      <c r="C40" t="s">
        <v>122</v>
      </c>
      <c r="D40" t="s">
        <v>122</v>
      </c>
      <c r="E40" t="s">
        <v>25</v>
      </c>
      <c r="F40" t="s">
        <v>119</v>
      </c>
      <c r="G40">
        <v>6219554</v>
      </c>
      <c r="H40" t="s">
        <v>50</v>
      </c>
      <c r="J40" t="str">
        <f t="shared" si="5"/>
        <v>N/A</v>
      </c>
      <c r="L40">
        <v>9</v>
      </c>
      <c r="M40">
        <v>0.7</v>
      </c>
      <c r="N40" t="str">
        <f t="shared" si="4"/>
        <v>N/A</v>
      </c>
      <c r="O40" t="str">
        <f t="shared" si="4"/>
        <v>N/A</v>
      </c>
      <c r="P40">
        <v>0.01</v>
      </c>
    </row>
    <row r="41" spans="1:16" x14ac:dyDescent="0.25">
      <c r="A41" t="s">
        <v>108</v>
      </c>
      <c r="B41" t="s">
        <v>121</v>
      </c>
      <c r="C41" t="s">
        <v>123</v>
      </c>
      <c r="D41" t="s">
        <v>123</v>
      </c>
      <c r="E41" t="s">
        <v>25</v>
      </c>
      <c r="F41" t="s">
        <v>119</v>
      </c>
      <c r="G41">
        <v>6219570</v>
      </c>
      <c r="H41" t="s">
        <v>50</v>
      </c>
      <c r="J41" t="str">
        <f t="shared" si="5"/>
        <v>N/A</v>
      </c>
      <c r="L41">
        <v>2</v>
      </c>
      <c r="M41">
        <v>0.08</v>
      </c>
      <c r="N41" t="str">
        <f t="shared" si="4"/>
        <v>N/A</v>
      </c>
      <c r="O41" t="str">
        <f t="shared" si="4"/>
        <v>N/A</v>
      </c>
      <c r="P41">
        <v>0.05</v>
      </c>
    </row>
    <row r="42" spans="1:16" x14ac:dyDescent="0.25">
      <c r="A42" t="s">
        <v>108</v>
      </c>
      <c r="B42" t="s">
        <v>121</v>
      </c>
      <c r="C42" t="s">
        <v>124</v>
      </c>
      <c r="D42" t="s">
        <v>124</v>
      </c>
      <c r="E42" t="s">
        <v>25</v>
      </c>
      <c r="F42" t="s">
        <v>110</v>
      </c>
      <c r="G42">
        <v>6219972</v>
      </c>
      <c r="H42" t="s">
        <v>50</v>
      </c>
      <c r="J42" t="str">
        <f t="shared" si="5"/>
        <v>N/A</v>
      </c>
      <c r="L42">
        <v>3</v>
      </c>
      <c r="M42">
        <v>0.25</v>
      </c>
      <c r="N42" t="str">
        <f t="shared" si="4"/>
        <v>N/A</v>
      </c>
      <c r="O42" t="str">
        <f t="shared" si="4"/>
        <v>N/A</v>
      </c>
      <c r="P42">
        <v>0.03</v>
      </c>
    </row>
    <row r="43" spans="1:16" x14ac:dyDescent="0.25">
      <c r="A43" t="s">
        <v>108</v>
      </c>
      <c r="B43" t="s">
        <v>121</v>
      </c>
      <c r="C43" t="s">
        <v>125</v>
      </c>
      <c r="D43" t="s">
        <v>125</v>
      </c>
      <c r="F43" t="s">
        <v>113</v>
      </c>
      <c r="G43">
        <v>6497232</v>
      </c>
      <c r="H43" t="s">
        <v>50</v>
      </c>
      <c r="J43" t="str">
        <f t="shared" si="5"/>
        <v>N/A</v>
      </c>
      <c r="L43">
        <v>2</v>
      </c>
      <c r="M43">
        <v>1.17</v>
      </c>
      <c r="N43" t="str">
        <f t="shared" si="4"/>
        <v>N/A</v>
      </c>
      <c r="O43" t="str">
        <f t="shared" si="4"/>
        <v>N/A</v>
      </c>
      <c r="P43">
        <v>0.31</v>
      </c>
    </row>
    <row r="44" spans="1:16" x14ac:dyDescent="0.25">
      <c r="A44" t="s">
        <v>108</v>
      </c>
      <c r="B44" t="s">
        <v>121</v>
      </c>
      <c r="C44" t="s">
        <v>126</v>
      </c>
      <c r="D44" t="s">
        <v>126</v>
      </c>
      <c r="E44" t="s">
        <v>25</v>
      </c>
      <c r="F44" t="s">
        <v>110</v>
      </c>
      <c r="G44">
        <v>6634478</v>
      </c>
      <c r="H44" t="s">
        <v>27</v>
      </c>
      <c r="J44" t="str">
        <f t="shared" si="5"/>
        <v>N/A</v>
      </c>
      <c r="L44">
        <v>1</v>
      </c>
      <c r="M44">
        <v>0.37</v>
      </c>
      <c r="N44" t="str">
        <f t="shared" si="4"/>
        <v>N/A</v>
      </c>
      <c r="O44" t="str">
        <f t="shared" si="4"/>
        <v>N/A</v>
      </c>
      <c r="P44">
        <v>0.38</v>
      </c>
    </row>
    <row r="45" spans="1:16" x14ac:dyDescent="0.25">
      <c r="A45" t="s">
        <v>108</v>
      </c>
      <c r="B45" t="s">
        <v>127</v>
      </c>
      <c r="C45" t="s">
        <v>128</v>
      </c>
      <c r="D45" t="s">
        <v>128</v>
      </c>
      <c r="F45" t="s">
        <v>129</v>
      </c>
      <c r="G45">
        <v>6402125</v>
      </c>
      <c r="H45" t="s">
        <v>50</v>
      </c>
      <c r="J45" t="str">
        <f t="shared" si="5"/>
        <v>N/A</v>
      </c>
      <c r="L45">
        <v>48</v>
      </c>
      <c r="M45" t="str">
        <f t="shared" ref="M45:M59" si="6">"N/A"</f>
        <v>N/A</v>
      </c>
      <c r="N45" t="str">
        <f t="shared" si="4"/>
        <v>N/A</v>
      </c>
      <c r="O45" t="str">
        <f t="shared" si="4"/>
        <v>N/A</v>
      </c>
      <c r="P45">
        <v>0.4</v>
      </c>
    </row>
    <row r="46" spans="1:16" x14ac:dyDescent="0.25">
      <c r="A46" t="s">
        <v>108</v>
      </c>
      <c r="B46" t="s">
        <v>130</v>
      </c>
      <c r="C46" t="s">
        <v>131</v>
      </c>
      <c r="D46" t="s">
        <v>131</v>
      </c>
      <c r="E46" t="s">
        <v>25</v>
      </c>
      <c r="F46" t="s">
        <v>132</v>
      </c>
      <c r="G46">
        <v>6219782</v>
      </c>
      <c r="H46" t="s">
        <v>50</v>
      </c>
      <c r="J46" t="str">
        <f t="shared" si="5"/>
        <v>N/A</v>
      </c>
      <c r="L46">
        <v>1</v>
      </c>
      <c r="M46" t="str">
        <f t="shared" si="6"/>
        <v>N/A</v>
      </c>
      <c r="N46" t="str">
        <f t="shared" ref="N46:O65" si="7">"N/A"</f>
        <v>N/A</v>
      </c>
      <c r="O46" t="str">
        <f t="shared" si="7"/>
        <v>N/A</v>
      </c>
      <c r="P46">
        <v>0.54</v>
      </c>
    </row>
    <row r="47" spans="1:16" x14ac:dyDescent="0.25">
      <c r="A47" t="s">
        <v>108</v>
      </c>
      <c r="B47" t="s">
        <v>130</v>
      </c>
      <c r="C47" t="s">
        <v>133</v>
      </c>
      <c r="D47" t="s">
        <v>133</v>
      </c>
      <c r="E47" t="s">
        <v>25</v>
      </c>
      <c r="F47" t="s">
        <v>110</v>
      </c>
      <c r="G47">
        <v>6634483</v>
      </c>
      <c r="H47" t="s">
        <v>27</v>
      </c>
      <c r="J47" t="str">
        <f t="shared" si="5"/>
        <v>N/A</v>
      </c>
      <c r="L47">
        <v>1</v>
      </c>
      <c r="M47" t="str">
        <f t="shared" si="6"/>
        <v>N/A</v>
      </c>
      <c r="N47" t="str">
        <f t="shared" si="7"/>
        <v>N/A</v>
      </c>
      <c r="O47" t="str">
        <f t="shared" si="7"/>
        <v>N/A</v>
      </c>
      <c r="P47">
        <v>0.14000000000000001</v>
      </c>
    </row>
    <row r="48" spans="1:16" x14ac:dyDescent="0.25">
      <c r="A48" t="s">
        <v>108</v>
      </c>
      <c r="B48" t="s">
        <v>130</v>
      </c>
      <c r="C48" t="s">
        <v>134</v>
      </c>
      <c r="D48" t="s">
        <v>134</v>
      </c>
      <c r="E48" t="s">
        <v>25</v>
      </c>
      <c r="F48" t="s">
        <v>110</v>
      </c>
      <c r="G48">
        <v>6634484</v>
      </c>
      <c r="H48" t="s">
        <v>27</v>
      </c>
      <c r="J48" t="str">
        <f t="shared" si="5"/>
        <v>N/A</v>
      </c>
      <c r="L48">
        <v>1</v>
      </c>
      <c r="M48" t="str">
        <f t="shared" si="6"/>
        <v>N/A</v>
      </c>
      <c r="N48" t="str">
        <f t="shared" si="7"/>
        <v>N/A</v>
      </c>
      <c r="O48" t="str">
        <f t="shared" si="7"/>
        <v>N/A</v>
      </c>
      <c r="P48">
        <v>0.1</v>
      </c>
    </row>
    <row r="49" spans="1:16" x14ac:dyDescent="0.25">
      <c r="A49" t="s">
        <v>108</v>
      </c>
      <c r="B49" t="s">
        <v>135</v>
      </c>
      <c r="C49" t="s">
        <v>136</v>
      </c>
      <c r="D49" t="s">
        <v>136</v>
      </c>
      <c r="E49" t="s">
        <v>25</v>
      </c>
      <c r="F49" t="s">
        <v>110</v>
      </c>
      <c r="G49">
        <v>6264308</v>
      </c>
      <c r="H49" t="s">
        <v>27</v>
      </c>
      <c r="J49" t="str">
        <f t="shared" si="5"/>
        <v>N/A</v>
      </c>
      <c r="L49">
        <v>12</v>
      </c>
      <c r="M49" t="str">
        <f t="shared" si="6"/>
        <v>N/A</v>
      </c>
      <c r="N49" t="str">
        <f t="shared" si="7"/>
        <v>N/A</v>
      </c>
      <c r="O49" t="str">
        <f t="shared" si="7"/>
        <v>N/A</v>
      </c>
      <c r="P49">
        <v>41.35</v>
      </c>
    </row>
    <row r="50" spans="1:16" x14ac:dyDescent="0.25">
      <c r="A50" t="s">
        <v>108</v>
      </c>
      <c r="B50" t="s">
        <v>137</v>
      </c>
      <c r="C50" t="s">
        <v>138</v>
      </c>
      <c r="D50" t="s">
        <v>138</v>
      </c>
      <c r="E50" t="s">
        <v>81</v>
      </c>
      <c r="F50" t="s">
        <v>139</v>
      </c>
      <c r="G50" t="s">
        <v>140</v>
      </c>
      <c r="H50" t="s">
        <v>27</v>
      </c>
      <c r="J50" t="str">
        <f t="shared" si="5"/>
        <v>N/A</v>
      </c>
      <c r="L50">
        <v>41</v>
      </c>
      <c r="M50" t="str">
        <f t="shared" si="6"/>
        <v>N/A</v>
      </c>
      <c r="N50" t="str">
        <f t="shared" si="7"/>
        <v>N/A</v>
      </c>
      <c r="O50" t="str">
        <f t="shared" si="7"/>
        <v>N/A</v>
      </c>
      <c r="P50">
        <v>10.15</v>
      </c>
    </row>
    <row r="51" spans="1:16" x14ac:dyDescent="0.25">
      <c r="A51" t="s">
        <v>108</v>
      </c>
      <c r="B51" t="s">
        <v>141</v>
      </c>
      <c r="C51" t="s">
        <v>142</v>
      </c>
      <c r="D51" t="s">
        <v>142</v>
      </c>
      <c r="E51" t="s">
        <v>81</v>
      </c>
      <c r="F51" t="s">
        <v>143</v>
      </c>
      <c r="G51">
        <v>6480252</v>
      </c>
      <c r="H51" t="s">
        <v>27</v>
      </c>
      <c r="J51" t="str">
        <f t="shared" si="5"/>
        <v>N/A</v>
      </c>
      <c r="L51">
        <v>14</v>
      </c>
      <c r="M51" t="str">
        <f t="shared" si="6"/>
        <v>N/A</v>
      </c>
      <c r="N51" t="str">
        <f t="shared" si="7"/>
        <v>N/A</v>
      </c>
      <c r="O51" t="str">
        <f t="shared" si="7"/>
        <v>N/A</v>
      </c>
      <c r="P51">
        <v>31.28</v>
      </c>
    </row>
    <row r="52" spans="1:16" x14ac:dyDescent="0.25">
      <c r="A52" t="s">
        <v>108</v>
      </c>
      <c r="B52" t="s">
        <v>144</v>
      </c>
      <c r="C52" t="s">
        <v>145</v>
      </c>
      <c r="D52" t="s">
        <v>145</v>
      </c>
      <c r="E52" t="s">
        <v>25</v>
      </c>
      <c r="F52" t="s">
        <v>146</v>
      </c>
      <c r="G52">
        <v>574</v>
      </c>
      <c r="H52" t="s">
        <v>50</v>
      </c>
      <c r="J52" t="str">
        <f t="shared" si="5"/>
        <v>N/A</v>
      </c>
      <c r="L52">
        <v>85</v>
      </c>
      <c r="M52" t="str">
        <f t="shared" si="6"/>
        <v>N/A</v>
      </c>
      <c r="N52" t="str">
        <f t="shared" si="7"/>
        <v>N/A</v>
      </c>
      <c r="O52" t="str">
        <f t="shared" si="7"/>
        <v>N/A</v>
      </c>
      <c r="P52">
        <v>26.51</v>
      </c>
    </row>
    <row r="53" spans="1:16" x14ac:dyDescent="0.25">
      <c r="A53" t="s">
        <v>108</v>
      </c>
      <c r="B53" t="s">
        <v>144</v>
      </c>
      <c r="C53" t="s">
        <v>147</v>
      </c>
      <c r="D53" t="s">
        <v>147</v>
      </c>
      <c r="E53" t="s">
        <v>25</v>
      </c>
      <c r="F53" t="s">
        <v>148</v>
      </c>
      <c r="G53">
        <v>852</v>
      </c>
      <c r="H53" t="s">
        <v>50</v>
      </c>
      <c r="J53" t="str">
        <f t="shared" si="5"/>
        <v>N/A</v>
      </c>
      <c r="L53">
        <v>2</v>
      </c>
      <c r="M53" t="str">
        <f t="shared" si="6"/>
        <v>N/A</v>
      </c>
      <c r="N53" t="str">
        <f t="shared" si="7"/>
        <v>N/A</v>
      </c>
      <c r="O53" t="str">
        <f t="shared" si="7"/>
        <v>N/A</v>
      </c>
      <c r="P53">
        <v>21.01</v>
      </c>
    </row>
    <row r="54" spans="1:16" x14ac:dyDescent="0.25">
      <c r="A54" t="s">
        <v>108</v>
      </c>
      <c r="B54" t="s">
        <v>149</v>
      </c>
      <c r="C54" t="s">
        <v>150</v>
      </c>
      <c r="D54" t="s">
        <v>150</v>
      </c>
      <c r="E54" t="s">
        <v>25</v>
      </c>
      <c r="F54" t="s">
        <v>110</v>
      </c>
      <c r="G54">
        <v>6264270</v>
      </c>
      <c r="H54" t="s">
        <v>27</v>
      </c>
      <c r="J54" t="str">
        <f t="shared" si="5"/>
        <v>N/A</v>
      </c>
      <c r="L54">
        <v>1</v>
      </c>
      <c r="M54" t="str">
        <f t="shared" si="6"/>
        <v>N/A</v>
      </c>
      <c r="N54" t="str">
        <f t="shared" si="7"/>
        <v>N/A</v>
      </c>
      <c r="O54" t="str">
        <f t="shared" si="7"/>
        <v>N/A</v>
      </c>
      <c r="P54" t="str">
        <f t="shared" ref="P54:P61" si="8">"N/A"</f>
        <v>N/A</v>
      </c>
    </row>
    <row r="55" spans="1:16" x14ac:dyDescent="0.25">
      <c r="A55" t="s">
        <v>108</v>
      </c>
      <c r="B55" t="s">
        <v>149</v>
      </c>
      <c r="C55" t="s">
        <v>151</v>
      </c>
      <c r="D55" t="s">
        <v>151</v>
      </c>
      <c r="E55" t="s">
        <v>25</v>
      </c>
      <c r="F55" t="s">
        <v>110</v>
      </c>
      <c r="G55">
        <v>6264793</v>
      </c>
      <c r="H55" t="s">
        <v>27</v>
      </c>
      <c r="J55" t="str">
        <f t="shared" si="5"/>
        <v>N/A</v>
      </c>
      <c r="L55">
        <v>2</v>
      </c>
      <c r="M55" t="str">
        <f t="shared" si="6"/>
        <v>N/A</v>
      </c>
      <c r="N55" t="str">
        <f t="shared" si="7"/>
        <v>N/A</v>
      </c>
      <c r="O55" t="str">
        <f t="shared" si="7"/>
        <v>N/A</v>
      </c>
      <c r="P55" t="str">
        <f t="shared" si="8"/>
        <v>N/A</v>
      </c>
    </row>
    <row r="56" spans="1:16" x14ac:dyDescent="0.25">
      <c r="A56" t="s">
        <v>108</v>
      </c>
      <c r="B56" t="s">
        <v>149</v>
      </c>
      <c r="C56" t="s">
        <v>152</v>
      </c>
      <c r="D56" t="s">
        <v>152</v>
      </c>
      <c r="E56" t="s">
        <v>25</v>
      </c>
      <c r="F56" t="s">
        <v>110</v>
      </c>
      <c r="G56">
        <v>6265203</v>
      </c>
      <c r="H56" t="s">
        <v>27</v>
      </c>
      <c r="J56" t="str">
        <f t="shared" si="5"/>
        <v>N/A</v>
      </c>
      <c r="L56">
        <v>5</v>
      </c>
      <c r="M56" t="str">
        <f t="shared" si="6"/>
        <v>N/A</v>
      </c>
      <c r="N56" t="str">
        <f t="shared" si="7"/>
        <v>N/A</v>
      </c>
      <c r="O56" t="str">
        <f t="shared" si="7"/>
        <v>N/A</v>
      </c>
      <c r="P56" t="str">
        <f t="shared" si="8"/>
        <v>N/A</v>
      </c>
    </row>
    <row r="57" spans="1:16" x14ac:dyDescent="0.25">
      <c r="A57" t="s">
        <v>108</v>
      </c>
      <c r="B57" t="s">
        <v>149</v>
      </c>
      <c r="C57" t="s">
        <v>153</v>
      </c>
      <c r="D57" t="s">
        <v>153</v>
      </c>
      <c r="E57" t="s">
        <v>25</v>
      </c>
      <c r="F57" t="s">
        <v>110</v>
      </c>
      <c r="G57">
        <v>6314131</v>
      </c>
      <c r="H57" t="s">
        <v>27</v>
      </c>
      <c r="J57" t="str">
        <f t="shared" si="5"/>
        <v>N/A</v>
      </c>
      <c r="L57">
        <v>1</v>
      </c>
      <c r="M57" t="str">
        <f t="shared" si="6"/>
        <v>N/A</v>
      </c>
      <c r="N57" t="str">
        <f t="shared" si="7"/>
        <v>N/A</v>
      </c>
      <c r="O57" t="str">
        <f t="shared" si="7"/>
        <v>N/A</v>
      </c>
      <c r="P57" t="str">
        <f t="shared" si="8"/>
        <v>N/A</v>
      </c>
    </row>
    <row r="58" spans="1:16" x14ac:dyDescent="0.25">
      <c r="A58" t="s">
        <v>108</v>
      </c>
      <c r="B58" t="s">
        <v>149</v>
      </c>
      <c r="C58" t="s">
        <v>154</v>
      </c>
      <c r="D58" t="s">
        <v>154</v>
      </c>
      <c r="E58" t="s">
        <v>25</v>
      </c>
      <c r="F58" t="s">
        <v>110</v>
      </c>
      <c r="G58">
        <v>6314356</v>
      </c>
      <c r="H58" t="s">
        <v>27</v>
      </c>
      <c r="J58" t="str">
        <f t="shared" si="5"/>
        <v>N/A</v>
      </c>
      <c r="L58">
        <v>1</v>
      </c>
      <c r="M58" t="str">
        <f t="shared" si="6"/>
        <v>N/A</v>
      </c>
      <c r="N58" t="str">
        <f t="shared" si="7"/>
        <v>N/A</v>
      </c>
      <c r="O58" t="str">
        <f t="shared" si="7"/>
        <v>N/A</v>
      </c>
      <c r="P58" t="str">
        <f t="shared" si="8"/>
        <v>N/A</v>
      </c>
    </row>
    <row r="59" spans="1:16" x14ac:dyDescent="0.25">
      <c r="A59" t="s">
        <v>108</v>
      </c>
      <c r="B59" t="s">
        <v>149</v>
      </c>
      <c r="C59" t="s">
        <v>155</v>
      </c>
      <c r="D59" t="s">
        <v>155</v>
      </c>
      <c r="E59" t="s">
        <v>25</v>
      </c>
      <c r="F59" t="s">
        <v>110</v>
      </c>
      <c r="G59">
        <v>6314645</v>
      </c>
      <c r="H59" t="s">
        <v>27</v>
      </c>
      <c r="J59" t="str">
        <f t="shared" si="5"/>
        <v>N/A</v>
      </c>
      <c r="L59">
        <v>1</v>
      </c>
      <c r="M59" t="str">
        <f t="shared" si="6"/>
        <v>N/A</v>
      </c>
      <c r="N59" t="str">
        <f t="shared" si="7"/>
        <v>N/A</v>
      </c>
      <c r="O59" t="str">
        <f t="shared" si="7"/>
        <v>N/A</v>
      </c>
      <c r="P59" t="str">
        <f t="shared" si="8"/>
        <v>N/A</v>
      </c>
    </row>
    <row r="60" spans="1:16" x14ac:dyDescent="0.25">
      <c r="A60" t="s">
        <v>108</v>
      </c>
      <c r="B60" t="s">
        <v>156</v>
      </c>
      <c r="C60">
        <v>58</v>
      </c>
      <c r="D60">
        <v>58</v>
      </c>
      <c r="E60" t="s">
        <v>25</v>
      </c>
      <c r="F60" t="s">
        <v>119</v>
      </c>
      <c r="G60">
        <v>6219607</v>
      </c>
      <c r="H60" t="s">
        <v>50</v>
      </c>
      <c r="J60" t="str">
        <f t="shared" si="5"/>
        <v>N/A</v>
      </c>
      <c r="L60">
        <v>5</v>
      </c>
      <c r="M60">
        <v>1.96</v>
      </c>
      <c r="N60" t="str">
        <f t="shared" si="7"/>
        <v>N/A</v>
      </c>
      <c r="O60" t="str">
        <f t="shared" si="7"/>
        <v>N/A</v>
      </c>
      <c r="P60" t="str">
        <f t="shared" si="8"/>
        <v>N/A</v>
      </c>
    </row>
    <row r="61" spans="1:16" x14ac:dyDescent="0.25">
      <c r="A61" t="s">
        <v>108</v>
      </c>
      <c r="B61" t="s">
        <v>156</v>
      </c>
      <c r="C61">
        <v>21116</v>
      </c>
      <c r="D61">
        <v>21116</v>
      </c>
      <c r="E61" t="s">
        <v>25</v>
      </c>
      <c r="F61" t="s">
        <v>132</v>
      </c>
      <c r="G61">
        <v>6219763</v>
      </c>
      <c r="H61" t="s">
        <v>50</v>
      </c>
      <c r="J61" t="str">
        <f t="shared" si="5"/>
        <v>N/A</v>
      </c>
      <c r="L61">
        <v>1</v>
      </c>
      <c r="M61">
        <v>0.25</v>
      </c>
      <c r="N61" t="str">
        <f t="shared" si="7"/>
        <v>N/A</v>
      </c>
      <c r="O61" t="str">
        <f t="shared" si="7"/>
        <v>N/A</v>
      </c>
      <c r="P61" t="str">
        <f t="shared" si="8"/>
        <v>N/A</v>
      </c>
    </row>
    <row r="62" spans="1:16" x14ac:dyDescent="0.25">
      <c r="A62" t="s">
        <v>108</v>
      </c>
      <c r="B62" t="s">
        <v>157</v>
      </c>
      <c r="C62" t="s">
        <v>131</v>
      </c>
      <c r="D62" t="s">
        <v>131</v>
      </c>
      <c r="E62" t="s">
        <v>25</v>
      </c>
      <c r="F62" t="s">
        <v>132</v>
      </c>
      <c r="G62">
        <v>6219811</v>
      </c>
      <c r="H62" t="s">
        <v>50</v>
      </c>
      <c r="J62" t="str">
        <f t="shared" si="5"/>
        <v>N/A</v>
      </c>
      <c r="L62">
        <v>1</v>
      </c>
      <c r="M62" t="str">
        <f t="shared" ref="M62:M96" si="9">"N/A"</f>
        <v>N/A</v>
      </c>
      <c r="N62" t="str">
        <f t="shared" si="7"/>
        <v>N/A</v>
      </c>
      <c r="O62" t="str">
        <f t="shared" si="7"/>
        <v>N/A</v>
      </c>
      <c r="P62">
        <v>0.54</v>
      </c>
    </row>
    <row r="63" spans="1:16" x14ac:dyDescent="0.25">
      <c r="A63" t="s">
        <v>108</v>
      </c>
      <c r="B63" t="s">
        <v>157</v>
      </c>
      <c r="C63" t="str">
        <f>"1-3/8 x 1-3/4 Notch"</f>
        <v>1-3/8 x 1-3/4 Notch</v>
      </c>
      <c r="D63" t="str">
        <f>"1-3/8 x 1-3/4 Notch"</f>
        <v>1-3/8 x 1-3/4 Notch</v>
      </c>
      <c r="E63" t="s">
        <v>25</v>
      </c>
      <c r="F63" t="s">
        <v>110</v>
      </c>
      <c r="G63">
        <v>6219975</v>
      </c>
      <c r="H63" t="s">
        <v>50</v>
      </c>
      <c r="J63" t="str">
        <f t="shared" ref="J63:J90" si="10">"N/A"</f>
        <v>N/A</v>
      </c>
      <c r="L63">
        <v>1</v>
      </c>
      <c r="M63" t="str">
        <f t="shared" si="9"/>
        <v>N/A</v>
      </c>
      <c r="N63" t="str">
        <f t="shared" si="7"/>
        <v>N/A</v>
      </c>
      <c r="O63" t="str">
        <f t="shared" si="7"/>
        <v>N/A</v>
      </c>
      <c r="P63">
        <v>0.05</v>
      </c>
    </row>
    <row r="64" spans="1:16" x14ac:dyDescent="0.25">
      <c r="A64" t="s">
        <v>108</v>
      </c>
      <c r="B64" t="s">
        <v>157</v>
      </c>
      <c r="C64" t="str">
        <f>"1-3/4 x 2 x 3 Notch"</f>
        <v>1-3/4 x 2 x 3 Notch</v>
      </c>
      <c r="D64" t="str">
        <f>"1-3/4 x 2 x 3 Notch"</f>
        <v>1-3/4 x 2 x 3 Notch</v>
      </c>
      <c r="E64" t="s">
        <v>25</v>
      </c>
      <c r="F64" t="s">
        <v>110</v>
      </c>
      <c r="G64">
        <v>6632852</v>
      </c>
      <c r="H64" t="s">
        <v>27</v>
      </c>
      <c r="J64" t="str">
        <f t="shared" si="10"/>
        <v>N/A</v>
      </c>
      <c r="L64">
        <v>1</v>
      </c>
      <c r="M64" t="str">
        <f t="shared" si="9"/>
        <v>N/A</v>
      </c>
      <c r="N64" t="str">
        <f t="shared" si="7"/>
        <v>N/A</v>
      </c>
      <c r="O64" t="str">
        <f t="shared" si="7"/>
        <v>N/A</v>
      </c>
      <c r="P64">
        <v>0.1</v>
      </c>
    </row>
    <row r="65" spans="1:16" x14ac:dyDescent="0.25">
      <c r="A65" t="s">
        <v>108</v>
      </c>
      <c r="B65" t="s">
        <v>157</v>
      </c>
      <c r="C65" t="str">
        <f>"1-1/4 x 1-3/4 x 3 Notch"</f>
        <v>1-1/4 x 1-3/4 x 3 Notch</v>
      </c>
      <c r="D65" t="str">
        <f>"1-1/4 x 1-3/4 x 3 Notch"</f>
        <v>1-1/4 x 1-3/4 x 3 Notch</v>
      </c>
      <c r="E65" t="s">
        <v>25</v>
      </c>
      <c r="F65" t="s">
        <v>110</v>
      </c>
      <c r="G65">
        <v>6633100</v>
      </c>
      <c r="H65" t="s">
        <v>27</v>
      </c>
      <c r="J65" t="str">
        <f t="shared" si="10"/>
        <v>N/A</v>
      </c>
      <c r="L65">
        <v>1</v>
      </c>
      <c r="M65" t="str">
        <f t="shared" si="9"/>
        <v>N/A</v>
      </c>
      <c r="N65" t="str">
        <f t="shared" si="7"/>
        <v>N/A</v>
      </c>
      <c r="O65" t="str">
        <f t="shared" si="7"/>
        <v>N/A</v>
      </c>
      <c r="P65">
        <v>0.08</v>
      </c>
    </row>
    <row r="66" spans="1:16" x14ac:dyDescent="0.25">
      <c r="A66" t="s">
        <v>158</v>
      </c>
      <c r="B66" t="s">
        <v>159</v>
      </c>
      <c r="C66" t="s">
        <v>159</v>
      </c>
      <c r="D66" t="s">
        <v>159</v>
      </c>
      <c r="E66" t="s">
        <v>25</v>
      </c>
      <c r="F66">
        <v>207</v>
      </c>
      <c r="G66">
        <v>207</v>
      </c>
      <c r="H66" t="s">
        <v>27</v>
      </c>
      <c r="J66" t="str">
        <f t="shared" si="10"/>
        <v>N/A</v>
      </c>
      <c r="L66">
        <v>2</v>
      </c>
      <c r="M66" t="str">
        <f t="shared" si="9"/>
        <v>N/A</v>
      </c>
      <c r="N66" t="str">
        <f t="shared" ref="N66:O85" si="11">"N/A"</f>
        <v>N/A</v>
      </c>
      <c r="O66" t="str">
        <f t="shared" si="11"/>
        <v>N/A</v>
      </c>
      <c r="P66">
        <v>7.86</v>
      </c>
    </row>
    <row r="67" spans="1:16" x14ac:dyDescent="0.25">
      <c r="A67" t="s">
        <v>158</v>
      </c>
      <c r="B67" t="s">
        <v>160</v>
      </c>
      <c r="C67" t="str">
        <f>"Fan w/ Light"</f>
        <v>Fan w/ Light</v>
      </c>
      <c r="D67" t="str">
        <f>"Fan w/ Light"</f>
        <v>Fan w/ Light</v>
      </c>
      <c r="F67">
        <v>195</v>
      </c>
      <c r="G67">
        <v>195</v>
      </c>
      <c r="H67" t="s">
        <v>27</v>
      </c>
      <c r="J67" t="str">
        <f t="shared" si="10"/>
        <v>N/A</v>
      </c>
      <c r="L67">
        <v>3</v>
      </c>
      <c r="M67" t="str">
        <f t="shared" si="9"/>
        <v>N/A</v>
      </c>
      <c r="N67" t="str">
        <f t="shared" si="11"/>
        <v>N/A</v>
      </c>
      <c r="O67" t="str">
        <f t="shared" si="11"/>
        <v>N/A</v>
      </c>
      <c r="P67">
        <v>5.94</v>
      </c>
    </row>
    <row r="68" spans="1:16" x14ac:dyDescent="0.25">
      <c r="A68" t="s">
        <v>158</v>
      </c>
      <c r="B68" t="s">
        <v>161</v>
      </c>
      <c r="C68" t="s">
        <v>162</v>
      </c>
      <c r="D68" t="s">
        <v>162</v>
      </c>
      <c r="F68">
        <v>198</v>
      </c>
      <c r="G68">
        <v>198</v>
      </c>
      <c r="H68" t="s">
        <v>27</v>
      </c>
      <c r="J68" t="str">
        <f t="shared" si="10"/>
        <v>N/A</v>
      </c>
      <c r="L68">
        <v>5</v>
      </c>
      <c r="M68" t="str">
        <f t="shared" si="9"/>
        <v>N/A</v>
      </c>
      <c r="N68" t="str">
        <f t="shared" si="11"/>
        <v>N/A</v>
      </c>
      <c r="O68" t="str">
        <f t="shared" si="11"/>
        <v>N/A</v>
      </c>
      <c r="P68">
        <v>1.1599999999999999</v>
      </c>
    </row>
    <row r="69" spans="1:16" x14ac:dyDescent="0.25">
      <c r="A69" t="s">
        <v>158</v>
      </c>
      <c r="B69" t="s">
        <v>161</v>
      </c>
      <c r="C69" t="s">
        <v>163</v>
      </c>
      <c r="D69" t="s">
        <v>163</v>
      </c>
      <c r="F69">
        <v>199</v>
      </c>
      <c r="G69">
        <v>199</v>
      </c>
      <c r="H69" t="s">
        <v>27</v>
      </c>
      <c r="J69" t="str">
        <f t="shared" si="10"/>
        <v>N/A</v>
      </c>
      <c r="L69">
        <v>9</v>
      </c>
      <c r="M69" t="str">
        <f t="shared" si="9"/>
        <v>N/A</v>
      </c>
      <c r="N69" t="str">
        <f t="shared" si="11"/>
        <v>N/A</v>
      </c>
      <c r="O69" t="str">
        <f t="shared" si="11"/>
        <v>N/A</v>
      </c>
      <c r="P69">
        <v>1.1599999999999999</v>
      </c>
    </row>
    <row r="70" spans="1:16" x14ac:dyDescent="0.25">
      <c r="A70" t="s">
        <v>164</v>
      </c>
      <c r="B70" t="s">
        <v>165</v>
      </c>
      <c r="C70" t="s">
        <v>166</v>
      </c>
      <c r="D70" t="s">
        <v>166</v>
      </c>
      <c r="E70" t="s">
        <v>25</v>
      </c>
      <c r="F70">
        <v>17</v>
      </c>
      <c r="G70">
        <v>17</v>
      </c>
      <c r="H70" t="s">
        <v>27</v>
      </c>
      <c r="J70" t="str">
        <f t="shared" si="10"/>
        <v>N/A</v>
      </c>
      <c r="L70">
        <v>1</v>
      </c>
      <c r="M70" t="str">
        <f t="shared" si="9"/>
        <v>N/A</v>
      </c>
      <c r="N70" t="str">
        <f t="shared" si="11"/>
        <v>N/A</v>
      </c>
      <c r="O70" t="str">
        <f t="shared" si="11"/>
        <v>N/A</v>
      </c>
      <c r="P70">
        <v>26.73</v>
      </c>
    </row>
    <row r="71" spans="1:16" x14ac:dyDescent="0.25">
      <c r="A71" t="s">
        <v>164</v>
      </c>
      <c r="B71" t="s">
        <v>167</v>
      </c>
      <c r="C71" t="s">
        <v>168</v>
      </c>
      <c r="D71" t="s">
        <v>168</v>
      </c>
      <c r="E71" t="s">
        <v>81</v>
      </c>
      <c r="F71">
        <v>29</v>
      </c>
      <c r="G71">
        <v>29</v>
      </c>
      <c r="H71" t="s">
        <v>27</v>
      </c>
      <c r="J71" t="str">
        <f t="shared" si="10"/>
        <v>N/A</v>
      </c>
      <c r="L71">
        <v>1</v>
      </c>
      <c r="M71" t="str">
        <f t="shared" si="9"/>
        <v>N/A</v>
      </c>
      <c r="N71" t="str">
        <f t="shared" si="11"/>
        <v>N/A</v>
      </c>
      <c r="O71" t="str">
        <f t="shared" si="11"/>
        <v>N/A</v>
      </c>
      <c r="P71">
        <v>18.920000000000002</v>
      </c>
    </row>
    <row r="72" spans="1:16" x14ac:dyDescent="0.25">
      <c r="A72" t="s">
        <v>164</v>
      </c>
      <c r="B72" t="s">
        <v>169</v>
      </c>
      <c r="C72" t="s">
        <v>170</v>
      </c>
      <c r="D72" t="s">
        <v>170</v>
      </c>
      <c r="F72">
        <v>18</v>
      </c>
      <c r="G72">
        <v>18</v>
      </c>
      <c r="H72" t="s">
        <v>27</v>
      </c>
      <c r="J72" t="str">
        <f t="shared" si="10"/>
        <v>N/A</v>
      </c>
      <c r="L72">
        <v>2</v>
      </c>
      <c r="M72" t="str">
        <f t="shared" si="9"/>
        <v>N/A</v>
      </c>
      <c r="N72" t="str">
        <f t="shared" si="11"/>
        <v>N/A</v>
      </c>
      <c r="O72" t="str">
        <f t="shared" si="11"/>
        <v>N/A</v>
      </c>
      <c r="P72" t="str">
        <f t="shared" ref="P72:P90" si="12">"N/A"</f>
        <v>N/A</v>
      </c>
    </row>
    <row r="73" spans="1:16" x14ac:dyDescent="0.25">
      <c r="A73" t="s">
        <v>164</v>
      </c>
      <c r="B73" t="s">
        <v>169</v>
      </c>
      <c r="C73" t="s">
        <v>171</v>
      </c>
      <c r="D73" t="s">
        <v>171</v>
      </c>
      <c r="F73">
        <v>20</v>
      </c>
      <c r="G73">
        <v>20</v>
      </c>
      <c r="H73" t="s">
        <v>27</v>
      </c>
      <c r="J73" t="str">
        <f t="shared" si="10"/>
        <v>N/A</v>
      </c>
      <c r="L73">
        <v>2</v>
      </c>
      <c r="M73" t="str">
        <f t="shared" si="9"/>
        <v>N/A</v>
      </c>
      <c r="N73" t="str">
        <f t="shared" si="11"/>
        <v>N/A</v>
      </c>
      <c r="O73" t="str">
        <f t="shared" si="11"/>
        <v>N/A</v>
      </c>
      <c r="P73" t="str">
        <f t="shared" si="12"/>
        <v>N/A</v>
      </c>
    </row>
    <row r="74" spans="1:16" x14ac:dyDescent="0.25">
      <c r="A74" t="s">
        <v>164</v>
      </c>
      <c r="B74" t="s">
        <v>169</v>
      </c>
      <c r="C74" t="s">
        <v>172</v>
      </c>
      <c r="D74" t="s">
        <v>172</v>
      </c>
      <c r="F74">
        <v>21</v>
      </c>
      <c r="G74">
        <v>21</v>
      </c>
      <c r="H74" t="s">
        <v>27</v>
      </c>
      <c r="J74" t="str">
        <f t="shared" si="10"/>
        <v>N/A</v>
      </c>
      <c r="L74">
        <v>1</v>
      </c>
      <c r="M74" t="str">
        <f t="shared" si="9"/>
        <v>N/A</v>
      </c>
      <c r="N74" t="str">
        <f t="shared" si="11"/>
        <v>N/A</v>
      </c>
      <c r="O74" t="str">
        <f t="shared" si="11"/>
        <v>N/A</v>
      </c>
      <c r="P74" t="str">
        <f t="shared" si="12"/>
        <v>N/A</v>
      </c>
    </row>
    <row r="75" spans="1:16" x14ac:dyDescent="0.25">
      <c r="A75" t="s">
        <v>164</v>
      </c>
      <c r="B75" t="s">
        <v>169</v>
      </c>
      <c r="C75" t="s">
        <v>173</v>
      </c>
      <c r="D75" t="s">
        <v>173</v>
      </c>
      <c r="F75">
        <v>22</v>
      </c>
      <c r="G75">
        <v>22</v>
      </c>
      <c r="H75" t="s">
        <v>27</v>
      </c>
      <c r="J75" t="str">
        <f t="shared" si="10"/>
        <v>N/A</v>
      </c>
      <c r="L75">
        <v>2</v>
      </c>
      <c r="M75" t="str">
        <f t="shared" si="9"/>
        <v>N/A</v>
      </c>
      <c r="N75" t="str">
        <f t="shared" si="11"/>
        <v>N/A</v>
      </c>
      <c r="O75" t="str">
        <f t="shared" si="11"/>
        <v>N/A</v>
      </c>
      <c r="P75" t="str">
        <f t="shared" si="12"/>
        <v>N/A</v>
      </c>
    </row>
    <row r="76" spans="1:16" x14ac:dyDescent="0.25">
      <c r="A76" t="s">
        <v>164</v>
      </c>
      <c r="B76" t="s">
        <v>169</v>
      </c>
      <c r="C76" t="s">
        <v>174</v>
      </c>
      <c r="D76" t="s">
        <v>174</v>
      </c>
      <c r="F76">
        <v>23</v>
      </c>
      <c r="G76">
        <v>23</v>
      </c>
      <c r="H76" t="s">
        <v>27</v>
      </c>
      <c r="J76" t="str">
        <f t="shared" si="10"/>
        <v>N/A</v>
      </c>
      <c r="L76">
        <v>2</v>
      </c>
      <c r="M76" t="str">
        <f t="shared" si="9"/>
        <v>N/A</v>
      </c>
      <c r="N76" t="str">
        <f t="shared" si="11"/>
        <v>N/A</v>
      </c>
      <c r="O76" t="str">
        <f t="shared" si="11"/>
        <v>N/A</v>
      </c>
      <c r="P76" t="str">
        <f t="shared" si="12"/>
        <v>N/A</v>
      </c>
    </row>
    <row r="77" spans="1:16" x14ac:dyDescent="0.25">
      <c r="A77" t="s">
        <v>164</v>
      </c>
      <c r="B77" t="s">
        <v>169</v>
      </c>
      <c r="C77" t="s">
        <v>175</v>
      </c>
      <c r="D77" t="s">
        <v>175</v>
      </c>
      <c r="F77">
        <v>24</v>
      </c>
      <c r="G77">
        <v>24</v>
      </c>
      <c r="H77" t="s">
        <v>27</v>
      </c>
      <c r="J77" t="str">
        <f t="shared" si="10"/>
        <v>N/A</v>
      </c>
      <c r="L77">
        <v>1</v>
      </c>
      <c r="M77" t="str">
        <f t="shared" si="9"/>
        <v>N/A</v>
      </c>
      <c r="N77" t="str">
        <f t="shared" si="11"/>
        <v>N/A</v>
      </c>
      <c r="O77" t="str">
        <f t="shared" si="11"/>
        <v>N/A</v>
      </c>
      <c r="P77" t="str">
        <f t="shared" si="12"/>
        <v>N/A</v>
      </c>
    </row>
    <row r="78" spans="1:16" x14ac:dyDescent="0.25">
      <c r="A78" t="s">
        <v>164</v>
      </c>
      <c r="B78" t="s">
        <v>169</v>
      </c>
      <c r="C78" t="s">
        <v>176</v>
      </c>
      <c r="D78" t="s">
        <v>176</v>
      </c>
      <c r="F78">
        <v>28</v>
      </c>
      <c r="G78">
        <v>28</v>
      </c>
      <c r="H78" t="s">
        <v>27</v>
      </c>
      <c r="J78" t="str">
        <f t="shared" si="10"/>
        <v>N/A</v>
      </c>
      <c r="L78">
        <v>1</v>
      </c>
      <c r="M78" t="str">
        <f t="shared" si="9"/>
        <v>N/A</v>
      </c>
      <c r="N78" t="str">
        <f t="shared" si="11"/>
        <v>N/A</v>
      </c>
      <c r="O78" t="str">
        <f t="shared" si="11"/>
        <v>N/A</v>
      </c>
      <c r="P78" t="str">
        <f t="shared" si="12"/>
        <v>N/A</v>
      </c>
    </row>
    <row r="79" spans="1:16" x14ac:dyDescent="0.25">
      <c r="A79" t="s">
        <v>177</v>
      </c>
      <c r="B79" t="s">
        <v>178</v>
      </c>
      <c r="C79" t="s">
        <v>179</v>
      </c>
      <c r="D79" t="s">
        <v>179</v>
      </c>
      <c r="E79" t="s">
        <v>25</v>
      </c>
      <c r="F79" t="s">
        <v>180</v>
      </c>
      <c r="G79">
        <v>214</v>
      </c>
      <c r="H79" t="s">
        <v>50</v>
      </c>
      <c r="J79" t="str">
        <f t="shared" si="10"/>
        <v>N/A</v>
      </c>
      <c r="L79">
        <v>1</v>
      </c>
      <c r="M79" t="str">
        <f t="shared" si="9"/>
        <v>N/A</v>
      </c>
      <c r="N79" t="str">
        <f t="shared" si="11"/>
        <v>N/A</v>
      </c>
      <c r="O79" t="str">
        <f t="shared" si="11"/>
        <v>N/A</v>
      </c>
      <c r="P79" t="str">
        <f t="shared" si="12"/>
        <v>N/A</v>
      </c>
    </row>
    <row r="80" spans="1:16" x14ac:dyDescent="0.25">
      <c r="A80" t="s">
        <v>177</v>
      </c>
      <c r="B80" t="s">
        <v>181</v>
      </c>
      <c r="C80" t="s">
        <v>182</v>
      </c>
      <c r="D80" t="s">
        <v>182</v>
      </c>
      <c r="E80" t="s">
        <v>25</v>
      </c>
      <c r="F80" t="s">
        <v>132</v>
      </c>
      <c r="G80">
        <v>205</v>
      </c>
      <c r="H80" t="s">
        <v>50</v>
      </c>
      <c r="J80" t="str">
        <f t="shared" si="10"/>
        <v>N/A</v>
      </c>
      <c r="L80">
        <v>1</v>
      </c>
      <c r="M80" t="str">
        <f t="shared" si="9"/>
        <v>N/A</v>
      </c>
      <c r="N80" t="str">
        <f t="shared" si="11"/>
        <v>N/A</v>
      </c>
      <c r="O80" t="str">
        <f t="shared" si="11"/>
        <v>N/A</v>
      </c>
      <c r="P80" t="str">
        <f t="shared" si="12"/>
        <v>N/A</v>
      </c>
    </row>
    <row r="81" spans="1:16" x14ac:dyDescent="0.25">
      <c r="A81" t="s">
        <v>177</v>
      </c>
      <c r="B81" t="s">
        <v>183</v>
      </c>
      <c r="C81" t="s">
        <v>184</v>
      </c>
      <c r="D81" t="s">
        <v>184</v>
      </c>
      <c r="E81" t="s">
        <v>25</v>
      </c>
      <c r="F81">
        <v>217</v>
      </c>
      <c r="G81">
        <v>217</v>
      </c>
      <c r="H81" t="s">
        <v>27</v>
      </c>
      <c r="J81" t="str">
        <f t="shared" si="10"/>
        <v>N/A</v>
      </c>
      <c r="L81">
        <v>1</v>
      </c>
      <c r="M81" t="str">
        <f t="shared" si="9"/>
        <v>N/A</v>
      </c>
      <c r="N81" t="str">
        <f t="shared" si="11"/>
        <v>N/A</v>
      </c>
      <c r="O81" t="str">
        <f t="shared" si="11"/>
        <v>N/A</v>
      </c>
      <c r="P81" t="str">
        <f t="shared" si="12"/>
        <v>N/A</v>
      </c>
    </row>
    <row r="82" spans="1:16" x14ac:dyDescent="0.25">
      <c r="A82" t="s">
        <v>177</v>
      </c>
      <c r="B82" t="s">
        <v>185</v>
      </c>
      <c r="C82" t="s">
        <v>186</v>
      </c>
      <c r="D82" t="s">
        <v>186</v>
      </c>
      <c r="E82" t="s">
        <v>25</v>
      </c>
      <c r="F82" t="s">
        <v>119</v>
      </c>
      <c r="G82">
        <v>199</v>
      </c>
      <c r="H82" t="s">
        <v>50</v>
      </c>
      <c r="J82" t="str">
        <f t="shared" si="10"/>
        <v>N/A</v>
      </c>
      <c r="L82">
        <v>2</v>
      </c>
      <c r="M82" t="str">
        <f t="shared" si="9"/>
        <v>N/A</v>
      </c>
      <c r="N82" t="str">
        <f t="shared" si="11"/>
        <v>N/A</v>
      </c>
      <c r="O82" t="str">
        <f t="shared" si="11"/>
        <v>N/A</v>
      </c>
      <c r="P82" t="str">
        <f t="shared" si="12"/>
        <v>N/A</v>
      </c>
    </row>
    <row r="83" spans="1:16" x14ac:dyDescent="0.25">
      <c r="A83" t="s">
        <v>177</v>
      </c>
      <c r="B83" t="s">
        <v>187</v>
      </c>
      <c r="C83" t="s">
        <v>188</v>
      </c>
      <c r="D83" t="s">
        <v>188</v>
      </c>
      <c r="E83" t="s">
        <v>25</v>
      </c>
      <c r="F83">
        <v>209</v>
      </c>
      <c r="G83">
        <v>209</v>
      </c>
      <c r="H83" t="s">
        <v>50</v>
      </c>
      <c r="J83" t="str">
        <f t="shared" si="10"/>
        <v>N/A</v>
      </c>
      <c r="L83">
        <v>1</v>
      </c>
      <c r="M83" t="str">
        <f t="shared" si="9"/>
        <v>N/A</v>
      </c>
      <c r="N83" t="str">
        <f t="shared" si="11"/>
        <v>N/A</v>
      </c>
      <c r="O83" t="str">
        <f t="shared" si="11"/>
        <v>N/A</v>
      </c>
      <c r="P83" t="str">
        <f t="shared" si="12"/>
        <v>N/A</v>
      </c>
    </row>
    <row r="84" spans="1:16" x14ac:dyDescent="0.25">
      <c r="A84" t="s">
        <v>177</v>
      </c>
      <c r="B84" t="s">
        <v>189</v>
      </c>
      <c r="C84" t="s">
        <v>190</v>
      </c>
      <c r="D84" t="s">
        <v>190</v>
      </c>
      <c r="E84" t="s">
        <v>25</v>
      </c>
      <c r="F84" t="s">
        <v>191</v>
      </c>
      <c r="G84">
        <v>206</v>
      </c>
      <c r="H84" t="s">
        <v>50</v>
      </c>
      <c r="J84" t="str">
        <f t="shared" si="10"/>
        <v>N/A</v>
      </c>
      <c r="L84">
        <v>1</v>
      </c>
      <c r="M84" t="str">
        <f t="shared" si="9"/>
        <v>N/A</v>
      </c>
      <c r="N84" t="str">
        <f t="shared" si="11"/>
        <v>N/A</v>
      </c>
      <c r="O84" t="str">
        <f t="shared" si="11"/>
        <v>N/A</v>
      </c>
      <c r="P84" t="str">
        <f t="shared" si="12"/>
        <v>N/A</v>
      </c>
    </row>
    <row r="85" spans="1:16" x14ac:dyDescent="0.25">
      <c r="A85" t="s">
        <v>177</v>
      </c>
      <c r="B85" t="s">
        <v>192</v>
      </c>
      <c r="C85" t="s">
        <v>193</v>
      </c>
      <c r="D85" t="s">
        <v>193</v>
      </c>
      <c r="E85" t="s">
        <v>25</v>
      </c>
      <c r="F85" t="s">
        <v>194</v>
      </c>
      <c r="G85">
        <v>210</v>
      </c>
      <c r="H85" t="s">
        <v>50</v>
      </c>
      <c r="J85" t="str">
        <f t="shared" si="10"/>
        <v>N/A</v>
      </c>
      <c r="L85">
        <v>2</v>
      </c>
      <c r="M85" t="str">
        <f t="shared" si="9"/>
        <v>N/A</v>
      </c>
      <c r="N85" t="str">
        <f t="shared" si="11"/>
        <v>N/A</v>
      </c>
      <c r="O85" t="str">
        <f t="shared" si="11"/>
        <v>N/A</v>
      </c>
      <c r="P85" t="str">
        <f t="shared" si="12"/>
        <v>N/A</v>
      </c>
    </row>
    <row r="86" spans="1:16" x14ac:dyDescent="0.25">
      <c r="A86" t="s">
        <v>177</v>
      </c>
      <c r="B86" t="s">
        <v>195</v>
      </c>
      <c r="C86" t="s">
        <v>196</v>
      </c>
      <c r="D86" t="s">
        <v>196</v>
      </c>
      <c r="E86" t="s">
        <v>25</v>
      </c>
      <c r="F86" t="s">
        <v>132</v>
      </c>
      <c r="G86">
        <v>204</v>
      </c>
      <c r="H86" t="s">
        <v>50</v>
      </c>
      <c r="J86" t="str">
        <f t="shared" si="10"/>
        <v>N/A</v>
      </c>
      <c r="L86">
        <v>1</v>
      </c>
      <c r="M86" t="str">
        <f t="shared" si="9"/>
        <v>N/A</v>
      </c>
      <c r="N86" t="str">
        <f t="shared" ref="N86:O105" si="13">"N/A"</f>
        <v>N/A</v>
      </c>
      <c r="O86" t="str">
        <f t="shared" si="13"/>
        <v>N/A</v>
      </c>
      <c r="P86" t="str">
        <f t="shared" si="12"/>
        <v>N/A</v>
      </c>
    </row>
    <row r="87" spans="1:16" x14ac:dyDescent="0.25">
      <c r="A87" t="s">
        <v>177</v>
      </c>
      <c r="B87" t="s">
        <v>197</v>
      </c>
      <c r="C87" t="s">
        <v>198</v>
      </c>
      <c r="D87" t="s">
        <v>198</v>
      </c>
      <c r="E87" t="s">
        <v>25</v>
      </c>
      <c r="F87" t="s">
        <v>119</v>
      </c>
      <c r="G87">
        <v>200</v>
      </c>
      <c r="H87" t="s">
        <v>50</v>
      </c>
      <c r="J87" t="str">
        <f t="shared" si="10"/>
        <v>N/A</v>
      </c>
      <c r="L87">
        <v>2</v>
      </c>
      <c r="M87" t="str">
        <f t="shared" si="9"/>
        <v>N/A</v>
      </c>
      <c r="N87" t="str">
        <f t="shared" si="13"/>
        <v>N/A</v>
      </c>
      <c r="O87" t="str">
        <f t="shared" si="13"/>
        <v>N/A</v>
      </c>
      <c r="P87" t="str">
        <f t="shared" si="12"/>
        <v>N/A</v>
      </c>
    </row>
    <row r="88" spans="1:16" x14ac:dyDescent="0.25">
      <c r="A88" t="s">
        <v>177</v>
      </c>
      <c r="B88" t="s">
        <v>199</v>
      </c>
      <c r="C88" t="s">
        <v>200</v>
      </c>
      <c r="D88" t="s">
        <v>200</v>
      </c>
      <c r="E88" t="s">
        <v>25</v>
      </c>
      <c r="F88">
        <v>218</v>
      </c>
      <c r="G88">
        <v>218</v>
      </c>
      <c r="H88" t="s">
        <v>27</v>
      </c>
      <c r="J88" t="str">
        <f t="shared" si="10"/>
        <v>N/A</v>
      </c>
      <c r="L88">
        <v>1</v>
      </c>
      <c r="M88" t="str">
        <f t="shared" si="9"/>
        <v>N/A</v>
      </c>
      <c r="N88" t="str">
        <f t="shared" si="13"/>
        <v>N/A</v>
      </c>
      <c r="O88" t="str">
        <f t="shared" si="13"/>
        <v>N/A</v>
      </c>
      <c r="P88" t="str">
        <f t="shared" si="12"/>
        <v>N/A</v>
      </c>
    </row>
    <row r="89" spans="1:16" x14ac:dyDescent="0.25">
      <c r="A89" t="s">
        <v>177</v>
      </c>
      <c r="B89" t="s">
        <v>201</v>
      </c>
      <c r="C89" t="s">
        <v>202</v>
      </c>
      <c r="D89" t="s">
        <v>202</v>
      </c>
      <c r="E89" t="s">
        <v>25</v>
      </c>
      <c r="F89">
        <v>213</v>
      </c>
      <c r="G89">
        <v>213</v>
      </c>
      <c r="H89" t="s">
        <v>27</v>
      </c>
      <c r="J89" t="str">
        <f t="shared" si="10"/>
        <v>N/A</v>
      </c>
      <c r="L89">
        <v>1</v>
      </c>
      <c r="M89" t="str">
        <f t="shared" si="9"/>
        <v>N/A</v>
      </c>
      <c r="N89" t="str">
        <f t="shared" si="13"/>
        <v>N/A</v>
      </c>
      <c r="O89" t="str">
        <f t="shared" si="13"/>
        <v>N/A</v>
      </c>
      <c r="P89" t="str">
        <f t="shared" si="12"/>
        <v>N/A</v>
      </c>
    </row>
    <row r="90" spans="1:16" x14ac:dyDescent="0.25">
      <c r="A90" t="s">
        <v>203</v>
      </c>
      <c r="B90" t="s">
        <v>204</v>
      </c>
      <c r="C90" t="s">
        <v>205</v>
      </c>
      <c r="D90" t="s">
        <v>205</v>
      </c>
      <c r="E90" t="s">
        <v>25</v>
      </c>
      <c r="F90" t="s">
        <v>206</v>
      </c>
      <c r="G90">
        <v>6476089</v>
      </c>
      <c r="H90" t="s">
        <v>27</v>
      </c>
      <c r="J90" t="str">
        <f t="shared" si="10"/>
        <v>N/A</v>
      </c>
      <c r="L90">
        <v>1</v>
      </c>
      <c r="M90" t="str">
        <f t="shared" si="9"/>
        <v>N/A</v>
      </c>
      <c r="N90" t="str">
        <f t="shared" si="13"/>
        <v>N/A</v>
      </c>
      <c r="O90" t="str">
        <f t="shared" si="13"/>
        <v>N/A</v>
      </c>
      <c r="P90" t="str">
        <f t="shared" si="12"/>
        <v>N/A</v>
      </c>
    </row>
    <row r="91" spans="1:16" x14ac:dyDescent="0.25">
      <c r="A91" t="s">
        <v>203</v>
      </c>
      <c r="B91" t="s">
        <v>207</v>
      </c>
      <c r="C91" t="s">
        <v>208</v>
      </c>
      <c r="D91" t="s">
        <v>209</v>
      </c>
      <c r="E91" t="s">
        <v>25</v>
      </c>
      <c r="F91" t="s">
        <v>132</v>
      </c>
      <c r="G91">
        <v>6219751</v>
      </c>
      <c r="H91" t="s">
        <v>50</v>
      </c>
      <c r="J91" t="s">
        <v>210</v>
      </c>
      <c r="L91">
        <v>1</v>
      </c>
      <c r="M91" t="str">
        <f t="shared" si="9"/>
        <v>N/A</v>
      </c>
      <c r="N91" t="str">
        <f t="shared" si="13"/>
        <v>N/A</v>
      </c>
      <c r="O91" t="str">
        <f t="shared" si="13"/>
        <v>N/A</v>
      </c>
      <c r="P91">
        <v>0.44</v>
      </c>
    </row>
    <row r="92" spans="1:16" x14ac:dyDescent="0.25">
      <c r="A92" t="s">
        <v>203</v>
      </c>
      <c r="B92" t="s">
        <v>211</v>
      </c>
      <c r="C92" t="s">
        <v>212</v>
      </c>
      <c r="D92" t="s">
        <v>213</v>
      </c>
      <c r="E92" t="s">
        <v>25</v>
      </c>
      <c r="F92" t="s">
        <v>132</v>
      </c>
      <c r="G92">
        <v>6219755</v>
      </c>
      <c r="H92" t="s">
        <v>50</v>
      </c>
      <c r="J92" t="s">
        <v>210</v>
      </c>
      <c r="L92">
        <v>1</v>
      </c>
      <c r="M92" t="str">
        <f t="shared" si="9"/>
        <v>N/A</v>
      </c>
      <c r="N92" t="str">
        <f t="shared" si="13"/>
        <v>N/A</v>
      </c>
      <c r="O92" t="str">
        <f t="shared" si="13"/>
        <v>N/A</v>
      </c>
      <c r="P92">
        <v>0.42</v>
      </c>
    </row>
    <row r="93" spans="1:16" x14ac:dyDescent="0.25">
      <c r="A93" t="s">
        <v>203</v>
      </c>
      <c r="B93" t="s">
        <v>214</v>
      </c>
      <c r="C93" t="s">
        <v>215</v>
      </c>
      <c r="D93" t="s">
        <v>216</v>
      </c>
      <c r="E93" t="s">
        <v>25</v>
      </c>
      <c r="F93" t="s">
        <v>132</v>
      </c>
      <c r="G93">
        <v>6219776</v>
      </c>
      <c r="H93" t="s">
        <v>50</v>
      </c>
      <c r="J93" t="s">
        <v>210</v>
      </c>
      <c r="L93">
        <v>2</v>
      </c>
      <c r="M93" t="str">
        <f t="shared" si="9"/>
        <v>N/A</v>
      </c>
      <c r="N93" t="str">
        <f t="shared" si="13"/>
        <v>N/A</v>
      </c>
      <c r="O93" t="str">
        <f t="shared" si="13"/>
        <v>N/A</v>
      </c>
      <c r="P93">
        <v>0.24</v>
      </c>
    </row>
    <row r="94" spans="1:16" x14ac:dyDescent="0.25">
      <c r="A94" t="s">
        <v>203</v>
      </c>
      <c r="B94" t="s">
        <v>214</v>
      </c>
      <c r="C94" t="s">
        <v>217</v>
      </c>
      <c r="D94" t="s">
        <v>218</v>
      </c>
      <c r="E94" t="s">
        <v>25</v>
      </c>
      <c r="F94" t="s">
        <v>132</v>
      </c>
      <c r="G94">
        <v>6219785</v>
      </c>
      <c r="H94" t="s">
        <v>50</v>
      </c>
      <c r="J94" t="s">
        <v>210</v>
      </c>
      <c r="L94">
        <v>2</v>
      </c>
      <c r="M94" t="str">
        <f t="shared" si="9"/>
        <v>N/A</v>
      </c>
      <c r="N94" t="str">
        <f t="shared" si="13"/>
        <v>N/A</v>
      </c>
      <c r="O94" t="str">
        <f t="shared" si="13"/>
        <v>N/A</v>
      </c>
      <c r="P94">
        <v>0.32</v>
      </c>
    </row>
    <row r="95" spans="1:16" x14ac:dyDescent="0.25">
      <c r="A95" t="s">
        <v>203</v>
      </c>
      <c r="B95" t="s">
        <v>219</v>
      </c>
      <c r="C95" t="s">
        <v>220</v>
      </c>
      <c r="D95" t="s">
        <v>221</v>
      </c>
      <c r="E95" t="s">
        <v>25</v>
      </c>
      <c r="F95" t="s">
        <v>119</v>
      </c>
      <c r="G95">
        <v>6219559</v>
      </c>
      <c r="H95" t="s">
        <v>50</v>
      </c>
      <c r="J95" t="s">
        <v>222</v>
      </c>
      <c r="L95">
        <v>2</v>
      </c>
      <c r="M95" t="str">
        <f t="shared" si="9"/>
        <v>N/A</v>
      </c>
      <c r="N95" t="str">
        <f t="shared" si="13"/>
        <v>N/A</v>
      </c>
      <c r="O95" t="str">
        <f t="shared" si="13"/>
        <v>N/A</v>
      </c>
      <c r="P95">
        <v>0.28999999999999998</v>
      </c>
    </row>
    <row r="96" spans="1:16" x14ac:dyDescent="0.25">
      <c r="A96" t="s">
        <v>203</v>
      </c>
      <c r="B96" t="s">
        <v>223</v>
      </c>
      <c r="C96" t="s">
        <v>224</v>
      </c>
      <c r="D96" t="s">
        <v>225</v>
      </c>
      <c r="E96" t="s">
        <v>25</v>
      </c>
      <c r="F96" t="s">
        <v>132</v>
      </c>
      <c r="G96">
        <v>6219757</v>
      </c>
      <c r="H96" t="s">
        <v>50</v>
      </c>
      <c r="J96" t="s">
        <v>210</v>
      </c>
      <c r="L96">
        <v>1</v>
      </c>
      <c r="M96" t="str">
        <f t="shared" si="9"/>
        <v>N/A</v>
      </c>
      <c r="N96" t="str">
        <f t="shared" si="13"/>
        <v>N/A</v>
      </c>
      <c r="O96" t="str">
        <f t="shared" si="13"/>
        <v>N/A</v>
      </c>
      <c r="P96">
        <v>0.95</v>
      </c>
    </row>
    <row r="97" spans="1:16" x14ac:dyDescent="0.25">
      <c r="A97" t="s">
        <v>203</v>
      </c>
      <c r="B97" t="s">
        <v>226</v>
      </c>
      <c r="C97" t="s">
        <v>227</v>
      </c>
      <c r="D97" t="s">
        <v>227</v>
      </c>
      <c r="E97" t="s">
        <v>25</v>
      </c>
      <c r="F97" t="s">
        <v>119</v>
      </c>
      <c r="G97">
        <v>6219555</v>
      </c>
      <c r="H97" t="s">
        <v>50</v>
      </c>
      <c r="J97" t="str">
        <f t="shared" ref="J97:J109" si="14">"N/A"</f>
        <v>N/A</v>
      </c>
      <c r="L97">
        <v>9</v>
      </c>
      <c r="M97">
        <v>6.04</v>
      </c>
      <c r="N97" t="str">
        <f t="shared" si="13"/>
        <v>N/A</v>
      </c>
      <c r="O97" t="str">
        <f t="shared" si="13"/>
        <v>N/A</v>
      </c>
      <c r="P97">
        <v>0.15</v>
      </c>
    </row>
    <row r="98" spans="1:16" x14ac:dyDescent="0.25">
      <c r="A98" t="s">
        <v>203</v>
      </c>
      <c r="B98" t="s">
        <v>226</v>
      </c>
      <c r="C98" t="s">
        <v>228</v>
      </c>
      <c r="D98" t="s">
        <v>228</v>
      </c>
      <c r="E98" t="s">
        <v>25</v>
      </c>
      <c r="F98" t="s">
        <v>132</v>
      </c>
      <c r="G98">
        <v>6219761</v>
      </c>
      <c r="H98" t="s">
        <v>50</v>
      </c>
      <c r="J98" t="str">
        <f t="shared" si="14"/>
        <v>N/A</v>
      </c>
      <c r="L98">
        <v>2</v>
      </c>
      <c r="M98">
        <v>1.1200000000000001</v>
      </c>
      <c r="N98" t="str">
        <f t="shared" si="13"/>
        <v>N/A</v>
      </c>
      <c r="O98" t="str">
        <f t="shared" si="13"/>
        <v>N/A</v>
      </c>
      <c r="P98">
        <v>0.13</v>
      </c>
    </row>
    <row r="99" spans="1:16" x14ac:dyDescent="0.25">
      <c r="A99" t="s">
        <v>203</v>
      </c>
      <c r="B99" t="s">
        <v>229</v>
      </c>
      <c r="C99" t="s">
        <v>230</v>
      </c>
      <c r="D99" t="s">
        <v>230</v>
      </c>
      <c r="E99" t="s">
        <v>25</v>
      </c>
      <c r="F99" t="s">
        <v>119</v>
      </c>
      <c r="G99">
        <v>6219579</v>
      </c>
      <c r="H99" t="s">
        <v>50</v>
      </c>
      <c r="J99" t="str">
        <f t="shared" si="14"/>
        <v>N/A</v>
      </c>
      <c r="L99">
        <v>10</v>
      </c>
      <c r="M99" t="str">
        <f>"N/A"</f>
        <v>N/A</v>
      </c>
      <c r="N99" t="str">
        <f t="shared" si="13"/>
        <v>N/A</v>
      </c>
      <c r="O99" t="str">
        <f t="shared" si="13"/>
        <v>N/A</v>
      </c>
      <c r="P99">
        <v>15.08</v>
      </c>
    </row>
    <row r="100" spans="1:16" x14ac:dyDescent="0.25">
      <c r="A100" t="s">
        <v>203</v>
      </c>
      <c r="B100" t="s">
        <v>231</v>
      </c>
      <c r="C100" t="s">
        <v>232</v>
      </c>
      <c r="D100" t="s">
        <v>232</v>
      </c>
      <c r="E100" t="s">
        <v>25</v>
      </c>
      <c r="F100" t="s">
        <v>206</v>
      </c>
      <c r="G100">
        <v>6220017</v>
      </c>
      <c r="H100" t="s">
        <v>50</v>
      </c>
      <c r="J100" t="str">
        <f t="shared" si="14"/>
        <v>N/A</v>
      </c>
      <c r="L100">
        <v>3</v>
      </c>
      <c r="M100" t="str">
        <f>"N/A"</f>
        <v>N/A</v>
      </c>
      <c r="N100" t="str">
        <f t="shared" si="13"/>
        <v>N/A</v>
      </c>
      <c r="O100" t="str">
        <f t="shared" si="13"/>
        <v>N/A</v>
      </c>
      <c r="P100">
        <v>0.04</v>
      </c>
    </row>
    <row r="101" spans="1:16" x14ac:dyDescent="0.25">
      <c r="A101" t="s">
        <v>203</v>
      </c>
      <c r="B101" t="s">
        <v>233</v>
      </c>
      <c r="C101" t="s">
        <v>234</v>
      </c>
      <c r="D101" t="s">
        <v>234</v>
      </c>
      <c r="E101" t="s">
        <v>25</v>
      </c>
      <c r="F101" t="s">
        <v>132</v>
      </c>
      <c r="G101">
        <v>6219795</v>
      </c>
      <c r="H101" t="s">
        <v>50</v>
      </c>
      <c r="J101" t="str">
        <f t="shared" si="14"/>
        <v>N/A</v>
      </c>
      <c r="L101">
        <v>1</v>
      </c>
      <c r="M101" t="str">
        <f>"N/A"</f>
        <v>N/A</v>
      </c>
      <c r="N101" t="str">
        <f t="shared" si="13"/>
        <v>N/A</v>
      </c>
      <c r="O101" t="str">
        <f t="shared" si="13"/>
        <v>N/A</v>
      </c>
      <c r="P101">
        <v>3.41</v>
      </c>
    </row>
    <row r="102" spans="1:16" x14ac:dyDescent="0.25">
      <c r="A102" t="s">
        <v>203</v>
      </c>
      <c r="B102" t="s">
        <v>235</v>
      </c>
      <c r="C102" t="s">
        <v>236</v>
      </c>
      <c r="D102" t="s">
        <v>236</v>
      </c>
      <c r="E102" t="s">
        <v>25</v>
      </c>
      <c r="F102" t="s">
        <v>132</v>
      </c>
      <c r="G102">
        <v>6219799</v>
      </c>
      <c r="H102" t="s">
        <v>50</v>
      </c>
      <c r="J102" t="str">
        <f t="shared" si="14"/>
        <v>N/A</v>
      </c>
      <c r="L102">
        <v>1</v>
      </c>
      <c r="M102">
        <v>2.65</v>
      </c>
      <c r="N102" t="str">
        <f t="shared" si="13"/>
        <v>N/A</v>
      </c>
      <c r="O102" t="str">
        <f t="shared" si="13"/>
        <v>N/A</v>
      </c>
      <c r="P102">
        <v>1.47</v>
      </c>
    </row>
    <row r="103" spans="1:16" x14ac:dyDescent="0.25">
      <c r="A103" t="s">
        <v>203</v>
      </c>
      <c r="B103" t="s">
        <v>237</v>
      </c>
      <c r="C103" t="s">
        <v>205</v>
      </c>
      <c r="D103" t="s">
        <v>205</v>
      </c>
      <c r="E103" t="s">
        <v>25</v>
      </c>
      <c r="F103" t="s">
        <v>206</v>
      </c>
      <c r="G103">
        <v>4876346</v>
      </c>
      <c r="H103" t="s">
        <v>50</v>
      </c>
      <c r="J103" t="str">
        <f t="shared" si="14"/>
        <v>N/A</v>
      </c>
      <c r="L103">
        <v>40</v>
      </c>
      <c r="M103" t="str">
        <f t="shared" ref="M103:M136" si="15">"N/A"</f>
        <v>N/A</v>
      </c>
      <c r="N103" t="str">
        <f t="shared" si="13"/>
        <v>N/A</v>
      </c>
      <c r="O103" t="str">
        <f t="shared" si="13"/>
        <v>N/A</v>
      </c>
      <c r="P103" t="str">
        <f>"N/A"</f>
        <v>N/A</v>
      </c>
    </row>
    <row r="104" spans="1:16" x14ac:dyDescent="0.25">
      <c r="A104" t="s">
        <v>203</v>
      </c>
      <c r="B104" t="s">
        <v>238</v>
      </c>
      <c r="C104" t="s">
        <v>205</v>
      </c>
      <c r="D104" t="s">
        <v>205</v>
      </c>
      <c r="E104" t="s">
        <v>25</v>
      </c>
      <c r="F104" t="s">
        <v>191</v>
      </c>
      <c r="G104">
        <v>6219828</v>
      </c>
      <c r="H104" t="s">
        <v>50</v>
      </c>
      <c r="J104" t="str">
        <f t="shared" si="14"/>
        <v>N/A</v>
      </c>
      <c r="L104">
        <v>5</v>
      </c>
      <c r="M104" t="str">
        <f t="shared" si="15"/>
        <v>N/A</v>
      </c>
      <c r="N104" t="str">
        <f t="shared" si="13"/>
        <v>N/A</v>
      </c>
      <c r="O104" t="str">
        <f t="shared" si="13"/>
        <v>N/A</v>
      </c>
      <c r="P104">
        <v>0</v>
      </c>
    </row>
    <row r="105" spans="1:16" x14ac:dyDescent="0.25">
      <c r="A105" t="s">
        <v>203</v>
      </c>
      <c r="B105" t="s">
        <v>238</v>
      </c>
      <c r="C105" t="s">
        <v>239</v>
      </c>
      <c r="D105" t="s">
        <v>239</v>
      </c>
      <c r="E105" t="s">
        <v>25</v>
      </c>
      <c r="F105" t="s">
        <v>206</v>
      </c>
      <c r="G105">
        <v>6632897</v>
      </c>
      <c r="H105" t="s">
        <v>50</v>
      </c>
      <c r="J105" t="str">
        <f t="shared" si="14"/>
        <v>N/A</v>
      </c>
      <c r="L105">
        <v>2</v>
      </c>
      <c r="M105" t="str">
        <f t="shared" si="15"/>
        <v>N/A</v>
      </c>
      <c r="N105" t="str">
        <f t="shared" si="13"/>
        <v>N/A</v>
      </c>
      <c r="O105" t="str">
        <f t="shared" si="13"/>
        <v>N/A</v>
      </c>
      <c r="P105">
        <v>0</v>
      </c>
    </row>
    <row r="106" spans="1:16" x14ac:dyDescent="0.25">
      <c r="A106" t="s">
        <v>203</v>
      </c>
      <c r="B106" t="s">
        <v>240</v>
      </c>
      <c r="C106" t="s">
        <v>241</v>
      </c>
      <c r="D106" t="s">
        <v>241</v>
      </c>
      <c r="E106" t="s">
        <v>25</v>
      </c>
      <c r="F106" t="s">
        <v>119</v>
      </c>
      <c r="G106">
        <v>6219581</v>
      </c>
      <c r="H106" t="s">
        <v>50</v>
      </c>
      <c r="J106" t="str">
        <f t="shared" si="14"/>
        <v>N/A</v>
      </c>
      <c r="L106">
        <v>17</v>
      </c>
      <c r="M106" t="str">
        <f t="shared" si="15"/>
        <v>N/A</v>
      </c>
      <c r="N106" t="str">
        <f t="shared" ref="N106:O125" si="16">"N/A"</f>
        <v>N/A</v>
      </c>
      <c r="O106" t="str">
        <f t="shared" si="16"/>
        <v>N/A</v>
      </c>
      <c r="P106">
        <v>0.44</v>
      </c>
    </row>
    <row r="107" spans="1:16" x14ac:dyDescent="0.25">
      <c r="A107" t="s">
        <v>203</v>
      </c>
      <c r="B107" t="s">
        <v>240</v>
      </c>
      <c r="C107" t="s">
        <v>242</v>
      </c>
      <c r="D107" t="s">
        <v>242</v>
      </c>
      <c r="E107" t="s">
        <v>25</v>
      </c>
      <c r="F107" t="s">
        <v>206</v>
      </c>
      <c r="G107">
        <v>6219964</v>
      </c>
      <c r="H107" t="s">
        <v>50</v>
      </c>
      <c r="J107" t="str">
        <f t="shared" si="14"/>
        <v>N/A</v>
      </c>
      <c r="L107">
        <v>6</v>
      </c>
      <c r="M107" t="str">
        <f t="shared" si="15"/>
        <v>N/A</v>
      </c>
      <c r="N107" t="str">
        <f t="shared" si="16"/>
        <v>N/A</v>
      </c>
      <c r="O107" t="str">
        <f t="shared" si="16"/>
        <v>N/A</v>
      </c>
      <c r="P107">
        <v>0.38</v>
      </c>
    </row>
    <row r="108" spans="1:16" x14ac:dyDescent="0.25">
      <c r="A108" t="s">
        <v>203</v>
      </c>
      <c r="B108" t="s">
        <v>243</v>
      </c>
      <c r="C108" t="s">
        <v>244</v>
      </c>
      <c r="D108" t="s">
        <v>244</v>
      </c>
      <c r="E108" t="s">
        <v>25</v>
      </c>
      <c r="F108" t="s">
        <v>132</v>
      </c>
      <c r="G108">
        <v>6219766</v>
      </c>
      <c r="H108" t="s">
        <v>50</v>
      </c>
      <c r="J108" t="str">
        <f t="shared" si="14"/>
        <v>N/A</v>
      </c>
      <c r="L108">
        <v>11</v>
      </c>
      <c r="M108" t="str">
        <f t="shared" si="15"/>
        <v>N/A</v>
      </c>
      <c r="N108" t="str">
        <f t="shared" si="16"/>
        <v>N/A</v>
      </c>
      <c r="O108" t="str">
        <f t="shared" si="16"/>
        <v>N/A</v>
      </c>
      <c r="P108">
        <v>0.21</v>
      </c>
    </row>
    <row r="109" spans="1:16" x14ac:dyDescent="0.25">
      <c r="A109" t="s">
        <v>203</v>
      </c>
      <c r="B109" t="s">
        <v>245</v>
      </c>
      <c r="C109" t="s">
        <v>246</v>
      </c>
      <c r="D109" t="s">
        <v>246</v>
      </c>
      <c r="E109" t="s">
        <v>25</v>
      </c>
      <c r="F109" t="s">
        <v>132</v>
      </c>
      <c r="G109">
        <v>6219747</v>
      </c>
      <c r="H109" t="s">
        <v>50</v>
      </c>
      <c r="J109" t="str">
        <f t="shared" si="14"/>
        <v>N/A</v>
      </c>
      <c r="L109">
        <v>1</v>
      </c>
      <c r="M109" t="str">
        <f t="shared" si="15"/>
        <v>N/A</v>
      </c>
      <c r="N109" t="str">
        <f t="shared" si="16"/>
        <v>N/A</v>
      </c>
      <c r="O109" t="str">
        <f t="shared" si="16"/>
        <v>N/A</v>
      </c>
      <c r="P109">
        <v>1.39</v>
      </c>
    </row>
    <row r="110" spans="1:16" x14ac:dyDescent="0.25">
      <c r="A110" t="s">
        <v>203</v>
      </c>
      <c r="B110" t="s">
        <v>247</v>
      </c>
      <c r="C110">
        <v>34</v>
      </c>
      <c r="D110" t="s">
        <v>248</v>
      </c>
      <c r="E110" t="s">
        <v>25</v>
      </c>
      <c r="F110" t="s">
        <v>206</v>
      </c>
      <c r="G110">
        <v>6633099</v>
      </c>
      <c r="H110" t="s">
        <v>27</v>
      </c>
      <c r="J110" t="s">
        <v>249</v>
      </c>
      <c r="L110">
        <v>1</v>
      </c>
      <c r="M110" t="str">
        <f t="shared" si="15"/>
        <v>N/A</v>
      </c>
      <c r="N110" t="str">
        <f t="shared" si="16"/>
        <v>N/A</v>
      </c>
      <c r="O110" t="str">
        <f t="shared" si="16"/>
        <v>N/A</v>
      </c>
      <c r="P110">
        <v>0.05</v>
      </c>
    </row>
    <row r="111" spans="1:16" x14ac:dyDescent="0.25">
      <c r="A111" t="s">
        <v>203</v>
      </c>
      <c r="B111" t="s">
        <v>250</v>
      </c>
      <c r="C111" t="s">
        <v>251</v>
      </c>
      <c r="D111" t="s">
        <v>252</v>
      </c>
      <c r="E111" t="s">
        <v>25</v>
      </c>
      <c r="F111" t="s">
        <v>119</v>
      </c>
      <c r="G111">
        <v>6219592</v>
      </c>
      <c r="H111" t="s">
        <v>50</v>
      </c>
      <c r="J111" t="s">
        <v>249</v>
      </c>
      <c r="L111">
        <v>20</v>
      </c>
      <c r="M111" t="str">
        <f t="shared" si="15"/>
        <v>N/A</v>
      </c>
      <c r="N111" t="str">
        <f t="shared" si="16"/>
        <v>N/A</v>
      </c>
      <c r="O111" t="str">
        <f t="shared" si="16"/>
        <v>N/A</v>
      </c>
      <c r="P111">
        <v>0.05</v>
      </c>
    </row>
    <row r="112" spans="1:16" x14ac:dyDescent="0.25">
      <c r="A112" t="s">
        <v>203</v>
      </c>
      <c r="B112" t="s">
        <v>250</v>
      </c>
      <c r="C112" t="s">
        <v>253</v>
      </c>
      <c r="D112" t="s">
        <v>254</v>
      </c>
      <c r="E112" t="s">
        <v>25</v>
      </c>
      <c r="F112" t="s">
        <v>180</v>
      </c>
      <c r="G112">
        <v>6632879</v>
      </c>
      <c r="H112" t="s">
        <v>50</v>
      </c>
      <c r="J112" t="s">
        <v>249</v>
      </c>
      <c r="L112">
        <v>8</v>
      </c>
      <c r="M112" t="str">
        <f t="shared" si="15"/>
        <v>N/A</v>
      </c>
      <c r="N112" t="str">
        <f t="shared" si="16"/>
        <v>N/A</v>
      </c>
      <c r="O112" t="str">
        <f t="shared" si="16"/>
        <v>N/A</v>
      </c>
      <c r="P112">
        <v>0.05</v>
      </c>
    </row>
    <row r="113" spans="1:16" x14ac:dyDescent="0.25">
      <c r="A113" t="s">
        <v>203</v>
      </c>
      <c r="B113" t="s">
        <v>255</v>
      </c>
      <c r="C113" t="s">
        <v>256</v>
      </c>
      <c r="D113" t="s">
        <v>256</v>
      </c>
      <c r="E113" t="s">
        <v>25</v>
      </c>
      <c r="F113" t="s">
        <v>119</v>
      </c>
      <c r="G113">
        <v>6219588</v>
      </c>
      <c r="H113" t="s">
        <v>50</v>
      </c>
      <c r="J113" t="str">
        <f>"N/A"</f>
        <v>N/A</v>
      </c>
      <c r="L113">
        <v>7</v>
      </c>
      <c r="M113" t="str">
        <f t="shared" si="15"/>
        <v>N/A</v>
      </c>
      <c r="N113" t="str">
        <f t="shared" si="16"/>
        <v>N/A</v>
      </c>
      <c r="O113" t="str">
        <f t="shared" si="16"/>
        <v>N/A</v>
      </c>
      <c r="P113">
        <v>0.13</v>
      </c>
    </row>
    <row r="114" spans="1:16" x14ac:dyDescent="0.25">
      <c r="A114" t="s">
        <v>203</v>
      </c>
      <c r="B114" t="s">
        <v>257</v>
      </c>
      <c r="C114">
        <v>2</v>
      </c>
      <c r="D114" t="s">
        <v>258</v>
      </c>
      <c r="E114" t="s">
        <v>25</v>
      </c>
      <c r="F114" t="s">
        <v>206</v>
      </c>
      <c r="G114">
        <v>6219596</v>
      </c>
      <c r="H114" t="s">
        <v>50</v>
      </c>
      <c r="J114" t="s">
        <v>259</v>
      </c>
      <c r="L114">
        <v>2</v>
      </c>
      <c r="M114" t="str">
        <f t="shared" si="15"/>
        <v>N/A</v>
      </c>
      <c r="N114" t="str">
        <f t="shared" si="16"/>
        <v>N/A</v>
      </c>
      <c r="O114" t="str">
        <f t="shared" si="16"/>
        <v>N/A</v>
      </c>
      <c r="P114">
        <v>0.09</v>
      </c>
    </row>
    <row r="115" spans="1:16" x14ac:dyDescent="0.25">
      <c r="A115" t="s">
        <v>203</v>
      </c>
      <c r="B115" t="s">
        <v>257</v>
      </c>
      <c r="C115">
        <v>1</v>
      </c>
      <c r="D115" t="s">
        <v>260</v>
      </c>
      <c r="E115" t="s">
        <v>25</v>
      </c>
      <c r="F115" t="s">
        <v>206</v>
      </c>
      <c r="G115">
        <v>6632848</v>
      </c>
      <c r="H115" t="s">
        <v>27</v>
      </c>
      <c r="J115" t="s">
        <v>261</v>
      </c>
      <c r="L115">
        <v>2</v>
      </c>
      <c r="M115" t="str">
        <f t="shared" si="15"/>
        <v>N/A</v>
      </c>
      <c r="N115" t="str">
        <f t="shared" si="16"/>
        <v>N/A</v>
      </c>
      <c r="O115" t="str">
        <f t="shared" si="16"/>
        <v>N/A</v>
      </c>
      <c r="P115">
        <v>0.04</v>
      </c>
    </row>
    <row r="116" spans="1:16" x14ac:dyDescent="0.25">
      <c r="A116" t="s">
        <v>203</v>
      </c>
      <c r="B116" t="s">
        <v>262</v>
      </c>
      <c r="C116" t="s">
        <v>263</v>
      </c>
      <c r="D116" t="s">
        <v>263</v>
      </c>
      <c r="E116" t="s">
        <v>25</v>
      </c>
      <c r="F116" t="s">
        <v>191</v>
      </c>
      <c r="G116">
        <v>6219834</v>
      </c>
      <c r="H116" t="s">
        <v>50</v>
      </c>
      <c r="J116" t="str">
        <f t="shared" ref="J116:J134" si="17">"N/A"</f>
        <v>N/A</v>
      </c>
      <c r="L116">
        <v>1</v>
      </c>
      <c r="M116" t="str">
        <f t="shared" si="15"/>
        <v>N/A</v>
      </c>
      <c r="N116" t="str">
        <f t="shared" si="16"/>
        <v>N/A</v>
      </c>
      <c r="O116" t="str">
        <f t="shared" si="16"/>
        <v>N/A</v>
      </c>
      <c r="P116">
        <v>0.76</v>
      </c>
    </row>
    <row r="117" spans="1:16" x14ac:dyDescent="0.25">
      <c r="A117" t="s">
        <v>203</v>
      </c>
      <c r="B117" t="s">
        <v>264</v>
      </c>
      <c r="C117" t="s">
        <v>265</v>
      </c>
      <c r="D117" t="s">
        <v>265</v>
      </c>
      <c r="E117" t="s">
        <v>25</v>
      </c>
      <c r="F117" t="s">
        <v>119</v>
      </c>
      <c r="G117">
        <v>6219557</v>
      </c>
      <c r="H117" t="s">
        <v>50</v>
      </c>
      <c r="J117" t="str">
        <f t="shared" si="17"/>
        <v>N/A</v>
      </c>
      <c r="L117">
        <v>7</v>
      </c>
      <c r="M117" t="str">
        <f t="shared" si="15"/>
        <v>N/A</v>
      </c>
      <c r="N117" t="str">
        <f t="shared" si="16"/>
        <v>N/A</v>
      </c>
      <c r="O117" t="str">
        <f t="shared" si="16"/>
        <v>N/A</v>
      </c>
      <c r="P117">
        <v>0.09</v>
      </c>
    </row>
    <row r="118" spans="1:16" x14ac:dyDescent="0.25">
      <c r="A118" t="s">
        <v>203</v>
      </c>
      <c r="B118" t="s">
        <v>264</v>
      </c>
      <c r="C118" t="s">
        <v>266</v>
      </c>
      <c r="D118" t="s">
        <v>266</v>
      </c>
      <c r="E118" t="s">
        <v>25</v>
      </c>
      <c r="F118" t="s">
        <v>206</v>
      </c>
      <c r="G118">
        <v>6632836</v>
      </c>
      <c r="H118" t="s">
        <v>27</v>
      </c>
      <c r="J118" t="str">
        <f t="shared" si="17"/>
        <v>N/A</v>
      </c>
      <c r="L118">
        <v>1</v>
      </c>
      <c r="M118" t="str">
        <f t="shared" si="15"/>
        <v>N/A</v>
      </c>
      <c r="N118" t="str">
        <f t="shared" si="16"/>
        <v>N/A</v>
      </c>
      <c r="O118" t="str">
        <f t="shared" si="16"/>
        <v>N/A</v>
      </c>
      <c r="P118">
        <v>0.15</v>
      </c>
    </row>
    <row r="119" spans="1:16" x14ac:dyDescent="0.25">
      <c r="A119" t="s">
        <v>203</v>
      </c>
      <c r="B119" t="s">
        <v>264</v>
      </c>
      <c r="C119" t="s">
        <v>267</v>
      </c>
      <c r="D119" t="s">
        <v>267</v>
      </c>
      <c r="E119" t="s">
        <v>25</v>
      </c>
      <c r="F119" t="s">
        <v>206</v>
      </c>
      <c r="G119">
        <v>6634470</v>
      </c>
      <c r="H119" t="s">
        <v>27</v>
      </c>
      <c r="J119" t="str">
        <f t="shared" si="17"/>
        <v>N/A</v>
      </c>
      <c r="L119">
        <v>2</v>
      </c>
      <c r="M119" t="str">
        <f t="shared" si="15"/>
        <v>N/A</v>
      </c>
      <c r="N119" t="str">
        <f t="shared" si="16"/>
        <v>N/A</v>
      </c>
      <c r="O119" t="str">
        <f t="shared" si="16"/>
        <v>N/A</v>
      </c>
      <c r="P119">
        <v>0.12</v>
      </c>
    </row>
    <row r="120" spans="1:16" x14ac:dyDescent="0.25">
      <c r="A120" t="s">
        <v>203</v>
      </c>
      <c r="B120" t="s">
        <v>268</v>
      </c>
      <c r="C120" t="s">
        <v>269</v>
      </c>
      <c r="D120" t="s">
        <v>269</v>
      </c>
      <c r="E120" t="s">
        <v>25</v>
      </c>
      <c r="F120" t="s">
        <v>206</v>
      </c>
      <c r="G120">
        <v>6634476</v>
      </c>
      <c r="H120" t="s">
        <v>27</v>
      </c>
      <c r="J120" t="str">
        <f t="shared" si="17"/>
        <v>N/A</v>
      </c>
      <c r="L120">
        <v>1</v>
      </c>
      <c r="M120" t="str">
        <f t="shared" si="15"/>
        <v>N/A</v>
      </c>
      <c r="N120" t="str">
        <f t="shared" si="16"/>
        <v>N/A</v>
      </c>
      <c r="O120" t="str">
        <f t="shared" si="16"/>
        <v>N/A</v>
      </c>
      <c r="P120">
        <v>0.01</v>
      </c>
    </row>
    <row r="121" spans="1:16" x14ac:dyDescent="0.25">
      <c r="A121" t="s">
        <v>203</v>
      </c>
      <c r="B121" t="s">
        <v>268</v>
      </c>
      <c r="C121" t="s">
        <v>270</v>
      </c>
      <c r="D121" t="s">
        <v>270</v>
      </c>
      <c r="E121" t="s">
        <v>25</v>
      </c>
      <c r="F121" t="s">
        <v>206</v>
      </c>
      <c r="G121">
        <v>6634477</v>
      </c>
      <c r="H121" t="s">
        <v>27</v>
      </c>
      <c r="J121" t="str">
        <f t="shared" si="17"/>
        <v>N/A</v>
      </c>
      <c r="L121">
        <v>2</v>
      </c>
      <c r="M121" t="str">
        <f t="shared" si="15"/>
        <v>N/A</v>
      </c>
      <c r="N121" t="str">
        <f t="shared" si="16"/>
        <v>N/A</v>
      </c>
      <c r="O121" t="str">
        <f t="shared" si="16"/>
        <v>N/A</v>
      </c>
      <c r="P121">
        <v>0.01</v>
      </c>
    </row>
    <row r="122" spans="1:16" x14ac:dyDescent="0.25">
      <c r="A122" t="s">
        <v>203</v>
      </c>
      <c r="B122" t="s">
        <v>271</v>
      </c>
      <c r="C122" t="s">
        <v>272</v>
      </c>
      <c r="D122" t="s">
        <v>272</v>
      </c>
      <c r="E122" t="s">
        <v>25</v>
      </c>
      <c r="F122" t="s">
        <v>119</v>
      </c>
      <c r="G122">
        <v>6219566</v>
      </c>
      <c r="H122" t="s">
        <v>50</v>
      </c>
      <c r="J122" t="str">
        <f t="shared" si="17"/>
        <v>N/A</v>
      </c>
      <c r="L122">
        <v>9</v>
      </c>
      <c r="M122" t="str">
        <f t="shared" si="15"/>
        <v>N/A</v>
      </c>
      <c r="N122" t="str">
        <f t="shared" si="16"/>
        <v>N/A</v>
      </c>
      <c r="O122" t="str">
        <f t="shared" si="16"/>
        <v>N/A</v>
      </c>
      <c r="P122">
        <v>0.24</v>
      </c>
    </row>
    <row r="123" spans="1:16" x14ac:dyDescent="0.25">
      <c r="A123" t="s">
        <v>203</v>
      </c>
      <c r="B123" t="s">
        <v>271</v>
      </c>
      <c r="C123" t="s">
        <v>273</v>
      </c>
      <c r="D123" t="s">
        <v>273</v>
      </c>
      <c r="E123" t="s">
        <v>25</v>
      </c>
      <c r="F123" t="s">
        <v>119</v>
      </c>
      <c r="G123">
        <v>6219568</v>
      </c>
      <c r="H123" t="s">
        <v>50</v>
      </c>
      <c r="J123" t="str">
        <f t="shared" si="17"/>
        <v>N/A</v>
      </c>
      <c r="L123">
        <v>17</v>
      </c>
      <c r="M123" t="str">
        <f t="shared" si="15"/>
        <v>N/A</v>
      </c>
      <c r="N123" t="str">
        <f t="shared" si="16"/>
        <v>N/A</v>
      </c>
      <c r="O123" t="str">
        <f t="shared" si="16"/>
        <v>N/A</v>
      </c>
      <c r="P123">
        <v>0.24</v>
      </c>
    </row>
    <row r="124" spans="1:16" x14ac:dyDescent="0.25">
      <c r="A124" t="s">
        <v>203</v>
      </c>
      <c r="B124" t="s">
        <v>271</v>
      </c>
      <c r="C124" t="s">
        <v>274</v>
      </c>
      <c r="D124" t="s">
        <v>274</v>
      </c>
      <c r="E124" t="s">
        <v>25</v>
      </c>
      <c r="F124" t="s">
        <v>206</v>
      </c>
      <c r="G124">
        <v>6632846</v>
      </c>
      <c r="H124" t="s">
        <v>27</v>
      </c>
      <c r="J124" t="str">
        <f t="shared" si="17"/>
        <v>N/A</v>
      </c>
      <c r="L124">
        <v>1</v>
      </c>
      <c r="M124" t="str">
        <f t="shared" si="15"/>
        <v>N/A</v>
      </c>
      <c r="N124" t="str">
        <f t="shared" si="16"/>
        <v>N/A</v>
      </c>
      <c r="O124" t="str">
        <f t="shared" si="16"/>
        <v>N/A</v>
      </c>
      <c r="P124">
        <v>0.8</v>
      </c>
    </row>
    <row r="125" spans="1:16" x14ac:dyDescent="0.25">
      <c r="A125" t="s">
        <v>203</v>
      </c>
      <c r="B125" t="s">
        <v>271</v>
      </c>
      <c r="C125" t="s">
        <v>275</v>
      </c>
      <c r="D125" t="s">
        <v>275</v>
      </c>
      <c r="E125" t="s">
        <v>25</v>
      </c>
      <c r="F125" t="s">
        <v>206</v>
      </c>
      <c r="G125">
        <v>6633093</v>
      </c>
      <c r="H125" t="s">
        <v>27</v>
      </c>
      <c r="J125" t="str">
        <f t="shared" si="17"/>
        <v>N/A</v>
      </c>
      <c r="L125">
        <v>2</v>
      </c>
      <c r="M125" t="str">
        <f t="shared" si="15"/>
        <v>N/A</v>
      </c>
      <c r="N125" t="str">
        <f t="shared" si="16"/>
        <v>N/A</v>
      </c>
      <c r="O125" t="str">
        <f t="shared" si="16"/>
        <v>N/A</v>
      </c>
      <c r="P125">
        <v>0.3</v>
      </c>
    </row>
    <row r="126" spans="1:16" x14ac:dyDescent="0.25">
      <c r="A126" t="s">
        <v>203</v>
      </c>
      <c r="B126" t="s">
        <v>271</v>
      </c>
      <c r="C126" t="s">
        <v>276</v>
      </c>
      <c r="D126" t="s">
        <v>276</v>
      </c>
      <c r="E126" t="s">
        <v>25</v>
      </c>
      <c r="F126" t="s">
        <v>206</v>
      </c>
      <c r="G126">
        <v>6634472</v>
      </c>
      <c r="H126" t="s">
        <v>27</v>
      </c>
      <c r="J126" t="str">
        <f t="shared" si="17"/>
        <v>N/A</v>
      </c>
      <c r="L126">
        <v>1</v>
      </c>
      <c r="M126" t="str">
        <f t="shared" si="15"/>
        <v>N/A</v>
      </c>
      <c r="N126" t="str">
        <f t="shared" ref="N126:O145" si="18">"N/A"</f>
        <v>N/A</v>
      </c>
      <c r="O126" t="str">
        <f t="shared" si="18"/>
        <v>N/A</v>
      </c>
      <c r="P126">
        <v>1.62</v>
      </c>
    </row>
    <row r="127" spans="1:16" x14ac:dyDescent="0.25">
      <c r="A127" t="s">
        <v>203</v>
      </c>
      <c r="B127" t="s">
        <v>277</v>
      </c>
      <c r="C127" t="s">
        <v>278</v>
      </c>
      <c r="D127" t="s">
        <v>278</v>
      </c>
      <c r="E127" t="s">
        <v>25</v>
      </c>
      <c r="F127" t="s">
        <v>206</v>
      </c>
      <c r="G127">
        <v>6219571</v>
      </c>
      <c r="H127" t="s">
        <v>50</v>
      </c>
      <c r="J127" t="str">
        <f t="shared" si="17"/>
        <v>N/A</v>
      </c>
      <c r="L127">
        <v>16</v>
      </c>
      <c r="M127" t="str">
        <f t="shared" si="15"/>
        <v>N/A</v>
      </c>
      <c r="N127" t="str">
        <f t="shared" si="18"/>
        <v>N/A</v>
      </c>
      <c r="O127" t="str">
        <f t="shared" si="18"/>
        <v>N/A</v>
      </c>
      <c r="P127">
        <v>0.01</v>
      </c>
    </row>
    <row r="128" spans="1:16" x14ac:dyDescent="0.25">
      <c r="A128" t="s">
        <v>203</v>
      </c>
      <c r="B128" t="s">
        <v>277</v>
      </c>
      <c r="C128" t="s">
        <v>279</v>
      </c>
      <c r="D128" t="s">
        <v>279</v>
      </c>
      <c r="E128" t="s">
        <v>25</v>
      </c>
      <c r="F128" t="s">
        <v>206</v>
      </c>
      <c r="G128">
        <v>6632840</v>
      </c>
      <c r="H128" t="s">
        <v>27</v>
      </c>
      <c r="J128" t="str">
        <f t="shared" si="17"/>
        <v>N/A</v>
      </c>
      <c r="L128">
        <v>1</v>
      </c>
      <c r="M128" t="str">
        <f t="shared" si="15"/>
        <v>N/A</v>
      </c>
      <c r="N128" t="str">
        <f t="shared" si="18"/>
        <v>N/A</v>
      </c>
      <c r="O128" t="str">
        <f t="shared" si="18"/>
        <v>N/A</v>
      </c>
      <c r="P128">
        <v>0.02</v>
      </c>
    </row>
    <row r="129" spans="1:16" x14ac:dyDescent="0.25">
      <c r="A129" t="s">
        <v>203</v>
      </c>
      <c r="B129" t="s">
        <v>277</v>
      </c>
      <c r="C129" t="s">
        <v>280</v>
      </c>
      <c r="D129" t="s">
        <v>280</v>
      </c>
      <c r="E129" t="s">
        <v>25</v>
      </c>
      <c r="F129" t="s">
        <v>206</v>
      </c>
      <c r="G129">
        <v>6633095</v>
      </c>
      <c r="H129" t="s">
        <v>27</v>
      </c>
      <c r="J129" t="str">
        <f t="shared" si="17"/>
        <v>N/A</v>
      </c>
      <c r="L129">
        <v>3</v>
      </c>
      <c r="M129" t="str">
        <f t="shared" si="15"/>
        <v>N/A</v>
      </c>
      <c r="N129" t="str">
        <f t="shared" si="18"/>
        <v>N/A</v>
      </c>
      <c r="O129" t="str">
        <f t="shared" si="18"/>
        <v>N/A</v>
      </c>
      <c r="P129">
        <v>0.01</v>
      </c>
    </row>
    <row r="130" spans="1:16" x14ac:dyDescent="0.25">
      <c r="A130" t="s">
        <v>203</v>
      </c>
      <c r="B130" t="s">
        <v>281</v>
      </c>
      <c r="C130" t="s">
        <v>282</v>
      </c>
      <c r="D130" t="s">
        <v>282</v>
      </c>
      <c r="E130" t="s">
        <v>25</v>
      </c>
      <c r="F130" t="s">
        <v>119</v>
      </c>
      <c r="G130">
        <v>6219575</v>
      </c>
      <c r="H130" t="s">
        <v>50</v>
      </c>
      <c r="J130" t="str">
        <f t="shared" si="17"/>
        <v>N/A</v>
      </c>
      <c r="L130">
        <v>30</v>
      </c>
      <c r="M130" t="str">
        <f t="shared" si="15"/>
        <v>N/A</v>
      </c>
      <c r="N130" t="str">
        <f t="shared" si="18"/>
        <v>N/A</v>
      </c>
      <c r="O130" t="str">
        <f t="shared" si="18"/>
        <v>N/A</v>
      </c>
      <c r="P130">
        <v>0.01</v>
      </c>
    </row>
    <row r="131" spans="1:16" x14ac:dyDescent="0.25">
      <c r="A131" t="s">
        <v>203</v>
      </c>
      <c r="B131" t="s">
        <v>281</v>
      </c>
      <c r="C131" t="s">
        <v>283</v>
      </c>
      <c r="D131" t="s">
        <v>283</v>
      </c>
      <c r="E131" t="s">
        <v>25</v>
      </c>
      <c r="F131" t="s">
        <v>206</v>
      </c>
      <c r="G131">
        <v>6632838</v>
      </c>
      <c r="H131" t="s">
        <v>27</v>
      </c>
      <c r="J131" t="str">
        <f t="shared" si="17"/>
        <v>N/A</v>
      </c>
      <c r="L131">
        <v>1</v>
      </c>
      <c r="M131" t="str">
        <f t="shared" si="15"/>
        <v>N/A</v>
      </c>
      <c r="N131" t="str">
        <f t="shared" si="18"/>
        <v>N/A</v>
      </c>
      <c r="O131" t="str">
        <f t="shared" si="18"/>
        <v>N/A</v>
      </c>
      <c r="P131">
        <v>0.02</v>
      </c>
    </row>
    <row r="132" spans="1:16" x14ac:dyDescent="0.25">
      <c r="A132" t="s">
        <v>203</v>
      </c>
      <c r="B132" t="s">
        <v>284</v>
      </c>
      <c r="C132" t="s">
        <v>205</v>
      </c>
      <c r="D132" t="s">
        <v>205</v>
      </c>
      <c r="E132" t="s">
        <v>25</v>
      </c>
      <c r="F132" t="s">
        <v>206</v>
      </c>
      <c r="G132">
        <v>6633094</v>
      </c>
      <c r="H132" t="s">
        <v>27</v>
      </c>
      <c r="J132" t="str">
        <f t="shared" si="17"/>
        <v>N/A</v>
      </c>
      <c r="L132">
        <v>1</v>
      </c>
      <c r="M132" t="str">
        <f t="shared" si="15"/>
        <v>N/A</v>
      </c>
      <c r="N132" t="str">
        <f t="shared" si="18"/>
        <v>N/A</v>
      </c>
      <c r="O132" t="str">
        <f t="shared" si="18"/>
        <v>N/A</v>
      </c>
      <c r="P132">
        <v>0.03</v>
      </c>
    </row>
    <row r="133" spans="1:16" x14ac:dyDescent="0.25">
      <c r="A133" t="s">
        <v>203</v>
      </c>
      <c r="B133" t="s">
        <v>285</v>
      </c>
      <c r="C133" t="s">
        <v>286</v>
      </c>
      <c r="D133" t="s">
        <v>286</v>
      </c>
      <c r="E133" t="s">
        <v>25</v>
      </c>
      <c r="F133" t="s">
        <v>206</v>
      </c>
      <c r="G133">
        <v>6220009</v>
      </c>
      <c r="H133" t="s">
        <v>50</v>
      </c>
      <c r="J133" t="str">
        <f t="shared" si="17"/>
        <v>N/A</v>
      </c>
      <c r="L133">
        <v>2</v>
      </c>
      <c r="M133" t="str">
        <f t="shared" si="15"/>
        <v>N/A</v>
      </c>
      <c r="N133" t="str">
        <f t="shared" si="18"/>
        <v>N/A</v>
      </c>
      <c r="O133" t="str">
        <f t="shared" si="18"/>
        <v>N/A</v>
      </c>
      <c r="P133">
        <v>0.21</v>
      </c>
    </row>
    <row r="134" spans="1:16" x14ac:dyDescent="0.25">
      <c r="A134" t="s">
        <v>203</v>
      </c>
      <c r="B134" t="s">
        <v>285</v>
      </c>
      <c r="C134" t="s">
        <v>287</v>
      </c>
      <c r="D134" t="s">
        <v>287</v>
      </c>
      <c r="E134" t="s">
        <v>25</v>
      </c>
      <c r="F134" t="s">
        <v>206</v>
      </c>
      <c r="G134">
        <v>6632891</v>
      </c>
      <c r="H134" t="s">
        <v>50</v>
      </c>
      <c r="J134" t="str">
        <f t="shared" si="17"/>
        <v>N/A</v>
      </c>
      <c r="L134">
        <v>1</v>
      </c>
      <c r="M134" t="str">
        <f t="shared" si="15"/>
        <v>N/A</v>
      </c>
      <c r="N134" t="str">
        <f t="shared" si="18"/>
        <v>N/A</v>
      </c>
      <c r="O134" t="str">
        <f t="shared" si="18"/>
        <v>N/A</v>
      </c>
      <c r="P134">
        <v>0.21</v>
      </c>
    </row>
    <row r="135" spans="1:16" x14ac:dyDescent="0.25">
      <c r="A135" t="s">
        <v>203</v>
      </c>
      <c r="B135" t="s">
        <v>288</v>
      </c>
      <c r="C135" t="s">
        <v>289</v>
      </c>
      <c r="D135" t="s">
        <v>290</v>
      </c>
      <c r="E135" t="s">
        <v>25</v>
      </c>
      <c r="F135" t="s">
        <v>132</v>
      </c>
      <c r="G135">
        <v>6219803</v>
      </c>
      <c r="H135" t="s">
        <v>50</v>
      </c>
      <c r="J135" t="s">
        <v>291</v>
      </c>
      <c r="L135">
        <v>1</v>
      </c>
      <c r="M135" t="str">
        <f t="shared" si="15"/>
        <v>N/A</v>
      </c>
      <c r="N135" t="str">
        <f t="shared" si="18"/>
        <v>N/A</v>
      </c>
      <c r="O135" t="str">
        <f t="shared" si="18"/>
        <v>N/A</v>
      </c>
      <c r="P135">
        <v>0.09</v>
      </c>
    </row>
    <row r="136" spans="1:16" x14ac:dyDescent="0.25">
      <c r="A136" t="s">
        <v>203</v>
      </c>
      <c r="B136" t="s">
        <v>288</v>
      </c>
      <c r="C136" t="s">
        <v>292</v>
      </c>
      <c r="D136" t="s">
        <v>293</v>
      </c>
      <c r="E136" t="s">
        <v>25</v>
      </c>
      <c r="F136" t="s">
        <v>206</v>
      </c>
      <c r="G136">
        <v>6219962</v>
      </c>
      <c r="H136" t="s">
        <v>50</v>
      </c>
      <c r="J136" t="s">
        <v>291</v>
      </c>
      <c r="L136">
        <v>2</v>
      </c>
      <c r="M136" t="str">
        <f t="shared" si="15"/>
        <v>N/A</v>
      </c>
      <c r="N136" t="str">
        <f t="shared" si="18"/>
        <v>N/A</v>
      </c>
      <c r="O136" t="str">
        <f t="shared" si="18"/>
        <v>N/A</v>
      </c>
      <c r="P136">
        <v>0.12</v>
      </c>
    </row>
    <row r="137" spans="1:16" x14ac:dyDescent="0.25">
      <c r="A137" t="s">
        <v>203</v>
      </c>
      <c r="B137" t="s">
        <v>294</v>
      </c>
      <c r="C137" t="s">
        <v>295</v>
      </c>
      <c r="D137" t="s">
        <v>295</v>
      </c>
      <c r="E137" t="s">
        <v>25</v>
      </c>
      <c r="F137" t="s">
        <v>132</v>
      </c>
      <c r="G137">
        <v>6219797</v>
      </c>
      <c r="H137" t="s">
        <v>50</v>
      </c>
      <c r="J137" t="str">
        <f t="shared" ref="J137:J143" si="19">"N/A"</f>
        <v>N/A</v>
      </c>
      <c r="L137">
        <v>2</v>
      </c>
      <c r="M137">
        <v>2.75</v>
      </c>
      <c r="N137" t="str">
        <f t="shared" si="18"/>
        <v>N/A</v>
      </c>
      <c r="O137" t="str">
        <f t="shared" si="18"/>
        <v>N/A</v>
      </c>
      <c r="P137">
        <v>0.21</v>
      </c>
    </row>
    <row r="138" spans="1:16" x14ac:dyDescent="0.25">
      <c r="A138" t="s">
        <v>203</v>
      </c>
      <c r="B138" t="s">
        <v>294</v>
      </c>
      <c r="C138" t="s">
        <v>118</v>
      </c>
      <c r="D138" t="s">
        <v>118</v>
      </c>
      <c r="E138" t="s">
        <v>25</v>
      </c>
      <c r="F138" t="s">
        <v>206</v>
      </c>
      <c r="G138">
        <v>6219960</v>
      </c>
      <c r="H138" t="s">
        <v>50</v>
      </c>
      <c r="J138" t="str">
        <f t="shared" si="19"/>
        <v>N/A</v>
      </c>
      <c r="L138">
        <v>4</v>
      </c>
      <c r="M138">
        <v>12.86</v>
      </c>
      <c r="N138" t="str">
        <f t="shared" si="18"/>
        <v>N/A</v>
      </c>
      <c r="O138" t="str">
        <f t="shared" si="18"/>
        <v>N/A</v>
      </c>
      <c r="P138">
        <v>0.49</v>
      </c>
    </row>
    <row r="139" spans="1:16" x14ac:dyDescent="0.25">
      <c r="A139" t="s">
        <v>203</v>
      </c>
      <c r="B139" t="s">
        <v>296</v>
      </c>
      <c r="C139" t="s">
        <v>297</v>
      </c>
      <c r="D139" t="s">
        <v>297</v>
      </c>
      <c r="E139" t="s">
        <v>25</v>
      </c>
      <c r="F139" t="s">
        <v>132</v>
      </c>
      <c r="G139">
        <v>6219805</v>
      </c>
      <c r="H139" t="s">
        <v>50</v>
      </c>
      <c r="J139" t="str">
        <f t="shared" si="19"/>
        <v>N/A</v>
      </c>
      <c r="L139">
        <v>2</v>
      </c>
      <c r="M139" t="str">
        <f>"N/A"</f>
        <v>N/A</v>
      </c>
      <c r="N139" t="str">
        <f t="shared" si="18"/>
        <v>N/A</v>
      </c>
      <c r="O139" t="str">
        <f t="shared" si="18"/>
        <v>N/A</v>
      </c>
      <c r="P139">
        <v>0.02</v>
      </c>
    </row>
    <row r="140" spans="1:16" x14ac:dyDescent="0.25">
      <c r="A140" t="s">
        <v>203</v>
      </c>
      <c r="B140" t="s">
        <v>296</v>
      </c>
      <c r="C140" t="s">
        <v>298</v>
      </c>
      <c r="D140" t="s">
        <v>298</v>
      </c>
      <c r="E140" t="s">
        <v>25</v>
      </c>
      <c r="F140" t="s">
        <v>206</v>
      </c>
      <c r="G140">
        <v>6219968</v>
      </c>
      <c r="H140" t="s">
        <v>50</v>
      </c>
      <c r="J140" t="str">
        <f t="shared" si="19"/>
        <v>N/A</v>
      </c>
      <c r="L140">
        <v>2</v>
      </c>
      <c r="M140" t="str">
        <f>"N/A"</f>
        <v>N/A</v>
      </c>
      <c r="N140" t="str">
        <f t="shared" si="18"/>
        <v>N/A</v>
      </c>
      <c r="O140" t="str">
        <f t="shared" si="18"/>
        <v>N/A</v>
      </c>
      <c r="P140">
        <v>0.02</v>
      </c>
    </row>
    <row r="141" spans="1:16" x14ac:dyDescent="0.25">
      <c r="A141" t="s">
        <v>203</v>
      </c>
      <c r="B141" t="s">
        <v>299</v>
      </c>
      <c r="C141" t="s">
        <v>205</v>
      </c>
      <c r="D141" t="s">
        <v>205</v>
      </c>
      <c r="E141" t="s">
        <v>25</v>
      </c>
      <c r="F141" t="s">
        <v>206</v>
      </c>
      <c r="G141">
        <v>6632936</v>
      </c>
      <c r="H141" t="s">
        <v>27</v>
      </c>
      <c r="J141" t="str">
        <f t="shared" si="19"/>
        <v>N/A</v>
      </c>
      <c r="L141">
        <v>15</v>
      </c>
      <c r="M141" t="str">
        <f>"N/A"</f>
        <v>N/A</v>
      </c>
      <c r="N141" t="str">
        <f t="shared" si="18"/>
        <v>N/A</v>
      </c>
      <c r="O141" t="str">
        <f t="shared" si="18"/>
        <v>N/A</v>
      </c>
      <c r="P141" t="str">
        <f>"N/A"</f>
        <v>N/A</v>
      </c>
    </row>
    <row r="142" spans="1:16" x14ac:dyDescent="0.25">
      <c r="A142" t="s">
        <v>203</v>
      </c>
      <c r="B142" t="s">
        <v>300</v>
      </c>
      <c r="C142" t="s">
        <v>239</v>
      </c>
      <c r="D142" t="s">
        <v>239</v>
      </c>
      <c r="E142" t="s">
        <v>25</v>
      </c>
      <c r="F142" t="s">
        <v>191</v>
      </c>
      <c r="G142">
        <v>6219826</v>
      </c>
      <c r="H142" t="s">
        <v>50</v>
      </c>
      <c r="J142" t="str">
        <f t="shared" si="19"/>
        <v>N/A</v>
      </c>
      <c r="L142">
        <v>1</v>
      </c>
      <c r="M142" t="str">
        <f>"N/A"</f>
        <v>N/A</v>
      </c>
      <c r="N142" t="str">
        <f t="shared" si="18"/>
        <v>N/A</v>
      </c>
      <c r="O142" t="str">
        <f t="shared" si="18"/>
        <v>N/A</v>
      </c>
      <c r="P142" t="str">
        <f>"N/A"</f>
        <v>N/A</v>
      </c>
    </row>
    <row r="143" spans="1:16" x14ac:dyDescent="0.25">
      <c r="A143" t="s">
        <v>203</v>
      </c>
      <c r="B143" t="s">
        <v>301</v>
      </c>
      <c r="C143" t="s">
        <v>205</v>
      </c>
      <c r="D143" t="s">
        <v>205</v>
      </c>
      <c r="E143" t="s">
        <v>25</v>
      </c>
      <c r="F143" t="s">
        <v>206</v>
      </c>
      <c r="G143">
        <v>6645437</v>
      </c>
      <c r="H143" t="s">
        <v>27</v>
      </c>
      <c r="J143" t="str">
        <f t="shared" si="19"/>
        <v>N/A</v>
      </c>
      <c r="L143">
        <v>1</v>
      </c>
      <c r="M143" t="str">
        <f>"N/A"</f>
        <v>N/A</v>
      </c>
      <c r="N143" t="str">
        <f t="shared" si="18"/>
        <v>N/A</v>
      </c>
      <c r="O143" t="str">
        <f t="shared" si="18"/>
        <v>N/A</v>
      </c>
      <c r="P143" t="str">
        <f>"N/A"</f>
        <v>N/A</v>
      </c>
    </row>
    <row r="144" spans="1:16" x14ac:dyDescent="0.25">
      <c r="A144" t="s">
        <v>302</v>
      </c>
      <c r="B144" t="s">
        <v>303</v>
      </c>
      <c r="C144" t="s">
        <v>304</v>
      </c>
      <c r="D144" t="s">
        <v>305</v>
      </c>
      <c r="E144" t="s">
        <v>25</v>
      </c>
      <c r="F144" t="s">
        <v>306</v>
      </c>
      <c r="G144">
        <v>6632925</v>
      </c>
      <c r="H144" t="s">
        <v>27</v>
      </c>
      <c r="J144" t="s">
        <v>307</v>
      </c>
      <c r="L144">
        <v>40</v>
      </c>
      <c r="M144">
        <v>189.09</v>
      </c>
      <c r="N144" t="str">
        <f t="shared" si="18"/>
        <v>N/A</v>
      </c>
      <c r="O144" t="str">
        <f t="shared" si="18"/>
        <v>N/A</v>
      </c>
      <c r="P144">
        <v>1.53</v>
      </c>
    </row>
    <row r="145" spans="1:16" x14ac:dyDescent="0.25">
      <c r="A145" t="s">
        <v>302</v>
      </c>
      <c r="B145" t="s">
        <v>303</v>
      </c>
      <c r="C145" t="s">
        <v>308</v>
      </c>
      <c r="D145" t="s">
        <v>309</v>
      </c>
      <c r="E145" t="s">
        <v>25</v>
      </c>
      <c r="F145" t="s">
        <v>306</v>
      </c>
      <c r="G145">
        <v>6635289</v>
      </c>
      <c r="H145" t="s">
        <v>27</v>
      </c>
      <c r="J145" t="s">
        <v>310</v>
      </c>
      <c r="L145">
        <v>25</v>
      </c>
      <c r="M145">
        <v>121.58</v>
      </c>
      <c r="N145" t="str">
        <f t="shared" si="18"/>
        <v>N/A</v>
      </c>
      <c r="O145" t="str">
        <f t="shared" si="18"/>
        <v>N/A</v>
      </c>
      <c r="P145">
        <v>0.24</v>
      </c>
    </row>
    <row r="146" spans="1:16" x14ac:dyDescent="0.25">
      <c r="A146" t="s">
        <v>302</v>
      </c>
      <c r="B146" t="s">
        <v>303</v>
      </c>
      <c r="C146" t="s">
        <v>311</v>
      </c>
      <c r="D146" t="s">
        <v>312</v>
      </c>
      <c r="E146" t="s">
        <v>25</v>
      </c>
      <c r="F146" t="s">
        <v>306</v>
      </c>
      <c r="G146">
        <v>6645431</v>
      </c>
      <c r="H146" t="s">
        <v>27</v>
      </c>
      <c r="J146" t="s">
        <v>313</v>
      </c>
      <c r="L146">
        <v>2</v>
      </c>
      <c r="M146">
        <v>14.43</v>
      </c>
      <c r="N146" t="str">
        <f t="shared" ref="N146:O151" si="20">"N/A"</f>
        <v>N/A</v>
      </c>
      <c r="O146" t="str">
        <f t="shared" si="20"/>
        <v>N/A</v>
      </c>
      <c r="P146">
        <v>0.85</v>
      </c>
    </row>
    <row r="147" spans="1:16" x14ac:dyDescent="0.25">
      <c r="A147" t="s">
        <v>314</v>
      </c>
      <c r="B147" t="s">
        <v>315</v>
      </c>
      <c r="C147">
        <v>34</v>
      </c>
      <c r="D147">
        <v>34</v>
      </c>
      <c r="E147" t="s">
        <v>81</v>
      </c>
      <c r="F147" t="s">
        <v>316</v>
      </c>
      <c r="G147">
        <v>6529284</v>
      </c>
      <c r="H147" t="s">
        <v>50</v>
      </c>
      <c r="J147" t="str">
        <f>"N/A"</f>
        <v>N/A</v>
      </c>
      <c r="L147">
        <v>3</v>
      </c>
      <c r="M147" t="str">
        <f>"N/A"</f>
        <v>N/A</v>
      </c>
      <c r="N147" t="str">
        <f t="shared" si="20"/>
        <v>N/A</v>
      </c>
      <c r="O147" t="str">
        <f t="shared" si="20"/>
        <v>N/A</v>
      </c>
      <c r="P147">
        <v>979.02</v>
      </c>
    </row>
    <row r="148" spans="1:16" x14ac:dyDescent="0.25">
      <c r="A148" t="s">
        <v>317</v>
      </c>
      <c r="B148" t="s">
        <v>318</v>
      </c>
      <c r="C148" t="s">
        <v>319</v>
      </c>
      <c r="D148" t="s">
        <v>320</v>
      </c>
      <c r="F148" t="s">
        <v>321</v>
      </c>
      <c r="G148">
        <v>232599</v>
      </c>
      <c r="J148" t="str">
        <f>"N/A"</f>
        <v>N/A</v>
      </c>
      <c r="L148">
        <v>169</v>
      </c>
      <c r="M148">
        <v>1303.5899999999999</v>
      </c>
      <c r="N148" t="str">
        <f t="shared" si="20"/>
        <v>N/A</v>
      </c>
      <c r="O148" t="str">
        <f t="shared" si="20"/>
        <v>N/A</v>
      </c>
      <c r="P148" t="str">
        <f>"N/A"</f>
        <v>N/A</v>
      </c>
    </row>
    <row r="149" spans="1:16" x14ac:dyDescent="0.25">
      <c r="A149" t="s">
        <v>27</v>
      </c>
      <c r="B149" t="s">
        <v>322</v>
      </c>
      <c r="C149" t="s">
        <v>227</v>
      </c>
      <c r="D149" t="s">
        <v>227</v>
      </c>
      <c r="E149" t="s">
        <v>25</v>
      </c>
      <c r="F149" t="s">
        <v>323</v>
      </c>
      <c r="G149">
        <v>6618992</v>
      </c>
      <c r="H149" t="s">
        <v>324</v>
      </c>
      <c r="J149" t="str">
        <f>"N/A"</f>
        <v>N/A</v>
      </c>
      <c r="L149">
        <v>8</v>
      </c>
      <c r="M149" t="str">
        <f>"N/A"</f>
        <v>N/A</v>
      </c>
      <c r="N149" t="str">
        <f t="shared" si="20"/>
        <v>N/A</v>
      </c>
      <c r="O149" t="str">
        <f t="shared" si="20"/>
        <v>N/A</v>
      </c>
      <c r="P149">
        <v>0.28000000000000003</v>
      </c>
    </row>
    <row r="150" spans="1:16" x14ac:dyDescent="0.25">
      <c r="A150" t="s">
        <v>27</v>
      </c>
      <c r="B150" t="s">
        <v>322</v>
      </c>
      <c r="C150" t="s">
        <v>325</v>
      </c>
      <c r="D150" t="s">
        <v>325</v>
      </c>
      <c r="E150" t="s">
        <v>25</v>
      </c>
      <c r="F150" t="s">
        <v>323</v>
      </c>
      <c r="G150">
        <v>6623393</v>
      </c>
      <c r="H150" t="s">
        <v>324</v>
      </c>
      <c r="J150" t="str">
        <f>"N/A"</f>
        <v>N/A</v>
      </c>
      <c r="L150">
        <v>2</v>
      </c>
      <c r="M150" t="str">
        <f>"N/A"</f>
        <v>N/A</v>
      </c>
      <c r="N150" t="str">
        <f t="shared" si="20"/>
        <v>N/A</v>
      </c>
      <c r="O150" t="str">
        <f t="shared" si="20"/>
        <v>N/A</v>
      </c>
      <c r="P150">
        <v>0.44</v>
      </c>
    </row>
    <row r="151" spans="1:16" x14ac:dyDescent="0.25">
      <c r="A151" t="s">
        <v>27</v>
      </c>
      <c r="B151" t="s">
        <v>326</v>
      </c>
      <c r="C151" t="s">
        <v>327</v>
      </c>
      <c r="D151" t="s">
        <v>327</v>
      </c>
      <c r="E151" t="s">
        <v>25</v>
      </c>
      <c r="F151" t="s">
        <v>323</v>
      </c>
      <c r="G151">
        <v>6618991</v>
      </c>
      <c r="H151" t="s">
        <v>324</v>
      </c>
      <c r="J151" t="str">
        <f>"N/A"</f>
        <v>N/A</v>
      </c>
      <c r="L151">
        <v>2</v>
      </c>
      <c r="M151" t="str">
        <f>"N/A"</f>
        <v>N/A</v>
      </c>
      <c r="N151" t="str">
        <f t="shared" si="20"/>
        <v>N/A</v>
      </c>
      <c r="O151" t="str">
        <f t="shared" si="20"/>
        <v>N/A</v>
      </c>
      <c r="P151">
        <v>2.82</v>
      </c>
    </row>
    <row r="152" spans="1:16" x14ac:dyDescent="0.25">
      <c r="A152" t="s">
        <v>328</v>
      </c>
      <c r="B152" t="s">
        <v>329</v>
      </c>
      <c r="C152" t="s">
        <v>330</v>
      </c>
      <c r="D152" t="str">
        <f>"2x4 Full-Height Exterior Wall Stud - SPF #1/#2"</f>
        <v>2x4 Full-Height Exterior Wall Stud - SPF #1/#2</v>
      </c>
      <c r="E152" t="s">
        <v>25</v>
      </c>
      <c r="F152" t="s">
        <v>331</v>
      </c>
      <c r="G152">
        <v>280</v>
      </c>
      <c r="H152" t="s">
        <v>50</v>
      </c>
      <c r="J152" t="str">
        <f t="shared" ref="J152:J158" si="21">"SPF #1/#2"</f>
        <v>SPF #1/#2</v>
      </c>
      <c r="K152" t="s">
        <v>332</v>
      </c>
      <c r="L152">
        <v>4</v>
      </c>
      <c r="M152">
        <v>34.04</v>
      </c>
      <c r="N152">
        <v>0.12</v>
      </c>
      <c r="O152">
        <v>0.28999999999999998</v>
      </c>
      <c r="P152" t="str">
        <f t="shared" ref="P152:P161" si="22">"N/A"</f>
        <v>N/A</v>
      </c>
    </row>
    <row r="153" spans="1:16" x14ac:dyDescent="0.25">
      <c r="A153" t="s">
        <v>328</v>
      </c>
      <c r="B153" t="s">
        <v>333</v>
      </c>
      <c r="C153" t="s">
        <v>334</v>
      </c>
      <c r="D153" t="str">
        <f>"2x4 Full-Height Interior Wall Stud - SPF #1/#2"</f>
        <v>2x4 Full-Height Interior Wall Stud - SPF #1/#2</v>
      </c>
      <c r="E153" t="s">
        <v>25</v>
      </c>
      <c r="F153" t="s">
        <v>146</v>
      </c>
      <c r="G153">
        <v>72</v>
      </c>
      <c r="H153" t="s">
        <v>50</v>
      </c>
      <c r="J153" t="str">
        <f t="shared" si="21"/>
        <v>SPF #1/#2</v>
      </c>
      <c r="K153" t="s">
        <v>335</v>
      </c>
      <c r="L153">
        <v>190</v>
      </c>
      <c r="M153">
        <v>1668.44</v>
      </c>
      <c r="N153">
        <v>0.12</v>
      </c>
      <c r="O153">
        <v>0.28999999999999998</v>
      </c>
      <c r="P153" t="str">
        <f t="shared" si="22"/>
        <v>N/A</v>
      </c>
    </row>
    <row r="154" spans="1:16" x14ac:dyDescent="0.25">
      <c r="A154" t="s">
        <v>328</v>
      </c>
      <c r="B154" t="s">
        <v>336</v>
      </c>
      <c r="C154" t="s">
        <v>337</v>
      </c>
      <c r="D154" t="str">
        <f>"2x6 Full-Height Interior Wall Stud - SPF #1/#2"</f>
        <v>2x6 Full-Height Interior Wall Stud - SPF #1/#2</v>
      </c>
      <c r="E154" t="s">
        <v>25</v>
      </c>
      <c r="F154" t="s">
        <v>146</v>
      </c>
      <c r="G154">
        <v>315</v>
      </c>
      <c r="H154" t="s">
        <v>50</v>
      </c>
      <c r="J154" t="str">
        <f t="shared" si="21"/>
        <v>SPF #1/#2</v>
      </c>
      <c r="K154" t="s">
        <v>338</v>
      </c>
      <c r="L154">
        <v>64</v>
      </c>
      <c r="M154">
        <v>562</v>
      </c>
      <c r="N154">
        <v>0.12</v>
      </c>
      <c r="O154">
        <v>0.46</v>
      </c>
      <c r="P154" t="str">
        <f t="shared" si="22"/>
        <v>N/A</v>
      </c>
    </row>
    <row r="155" spans="1:16" x14ac:dyDescent="0.25">
      <c r="A155" t="s">
        <v>328</v>
      </c>
      <c r="B155" t="s">
        <v>339</v>
      </c>
      <c r="C155" t="s">
        <v>340</v>
      </c>
      <c r="D155" t="str">
        <f>"2x8 Full-Height Interior Wall Stud - SPF #1/#2"</f>
        <v>2x8 Full-Height Interior Wall Stud - SPF #1/#2</v>
      </c>
      <c r="E155" t="s">
        <v>25</v>
      </c>
      <c r="F155" t="s">
        <v>341</v>
      </c>
      <c r="G155">
        <v>338</v>
      </c>
      <c r="H155" t="s">
        <v>50</v>
      </c>
      <c r="J155" t="str">
        <f t="shared" si="21"/>
        <v>SPF #1/#2</v>
      </c>
      <c r="K155" t="s">
        <v>338</v>
      </c>
      <c r="L155">
        <v>1</v>
      </c>
      <c r="M155">
        <v>8.7799999999999994</v>
      </c>
      <c r="N155">
        <v>0.12</v>
      </c>
      <c r="O155">
        <v>0.6</v>
      </c>
      <c r="P155" t="str">
        <f t="shared" si="22"/>
        <v>N/A</v>
      </c>
    </row>
    <row r="156" spans="1:16" x14ac:dyDescent="0.25">
      <c r="A156" t="s">
        <v>328</v>
      </c>
      <c r="B156" t="s">
        <v>342</v>
      </c>
      <c r="C156" t="s">
        <v>343</v>
      </c>
      <c r="D156" t="str">
        <f>"2x4 - SPF #1/#2"</f>
        <v>2x4 - SPF #1/#2</v>
      </c>
      <c r="E156" t="s">
        <v>25</v>
      </c>
      <c r="F156" t="s">
        <v>129</v>
      </c>
      <c r="G156">
        <v>112</v>
      </c>
      <c r="H156" t="s">
        <v>50</v>
      </c>
      <c r="J156" t="str">
        <f t="shared" si="21"/>
        <v>SPF #1/#2</v>
      </c>
      <c r="K156" t="s">
        <v>332</v>
      </c>
      <c r="L156">
        <v>83</v>
      </c>
      <c r="M156">
        <v>273.56</v>
      </c>
      <c r="N156">
        <v>0.12</v>
      </c>
      <c r="O156">
        <v>0.28999999999999998</v>
      </c>
      <c r="P156" t="str">
        <f t="shared" si="22"/>
        <v>N/A</v>
      </c>
    </row>
    <row r="157" spans="1:16" x14ac:dyDescent="0.25">
      <c r="A157" t="s">
        <v>328</v>
      </c>
      <c r="B157" t="s">
        <v>344</v>
      </c>
      <c r="C157" t="s">
        <v>343</v>
      </c>
      <c r="D157" t="str">
        <f>"2x4 - SPF #1/#2"</f>
        <v>2x4 - SPF #1/#2</v>
      </c>
      <c r="E157" t="s">
        <v>25</v>
      </c>
      <c r="F157" t="s">
        <v>345</v>
      </c>
      <c r="G157">
        <v>6264271</v>
      </c>
      <c r="H157" t="s">
        <v>27</v>
      </c>
      <c r="J157" t="str">
        <f t="shared" si="21"/>
        <v>SPF #1/#2</v>
      </c>
      <c r="L157">
        <v>210</v>
      </c>
      <c r="M157" t="str">
        <f t="shared" ref="M157:O177" si="23">"N/A"</f>
        <v>N/A</v>
      </c>
      <c r="N157" t="str">
        <f t="shared" si="23"/>
        <v>N/A</v>
      </c>
      <c r="O157" t="str">
        <f t="shared" si="23"/>
        <v>N/A</v>
      </c>
      <c r="P157" t="str">
        <f t="shared" si="22"/>
        <v>N/A</v>
      </c>
    </row>
    <row r="158" spans="1:16" x14ac:dyDescent="0.25">
      <c r="A158" t="s">
        <v>328</v>
      </c>
      <c r="B158" t="s">
        <v>344</v>
      </c>
      <c r="C158" t="s">
        <v>346</v>
      </c>
      <c r="D158" t="str">
        <f>"2x6 - SPF #1/#2"</f>
        <v>2x6 - SPF #1/#2</v>
      </c>
      <c r="E158" t="s">
        <v>25</v>
      </c>
      <c r="F158" t="s">
        <v>345</v>
      </c>
      <c r="G158">
        <v>6314646</v>
      </c>
      <c r="H158" t="s">
        <v>27</v>
      </c>
      <c r="J158" t="str">
        <f t="shared" si="21"/>
        <v>SPF #1/#2</v>
      </c>
      <c r="L158">
        <v>16</v>
      </c>
      <c r="M158" t="str">
        <f t="shared" si="23"/>
        <v>N/A</v>
      </c>
      <c r="N158" t="str">
        <f t="shared" si="23"/>
        <v>N/A</v>
      </c>
      <c r="O158" t="str">
        <f t="shared" si="23"/>
        <v>N/A</v>
      </c>
      <c r="P158" t="str">
        <f t="shared" si="22"/>
        <v>N/A</v>
      </c>
    </row>
    <row r="159" spans="1:16" x14ac:dyDescent="0.25">
      <c r="A159" t="s">
        <v>347</v>
      </c>
      <c r="B159" t="s">
        <v>348</v>
      </c>
      <c r="C159" t="s">
        <v>349</v>
      </c>
      <c r="D159" t="s">
        <v>349</v>
      </c>
      <c r="F159" t="s">
        <v>350</v>
      </c>
      <c r="G159">
        <v>6590029</v>
      </c>
      <c r="H159" t="s">
        <v>27</v>
      </c>
      <c r="J159" t="str">
        <f>"N/A"</f>
        <v>N/A</v>
      </c>
      <c r="L159">
        <v>2</v>
      </c>
      <c r="M159" t="str">
        <f t="shared" si="23"/>
        <v>N/A</v>
      </c>
      <c r="N159" t="str">
        <f t="shared" si="23"/>
        <v>N/A</v>
      </c>
      <c r="O159" t="str">
        <f t="shared" si="23"/>
        <v>N/A</v>
      </c>
      <c r="P159" t="str">
        <f t="shared" si="22"/>
        <v>N/A</v>
      </c>
    </row>
    <row r="160" spans="1:16" x14ac:dyDescent="0.25">
      <c r="A160" t="s">
        <v>347</v>
      </c>
      <c r="B160" t="s">
        <v>351</v>
      </c>
      <c r="C160" t="s">
        <v>352</v>
      </c>
      <c r="D160" t="s">
        <v>352</v>
      </c>
      <c r="E160" t="s">
        <v>353</v>
      </c>
      <c r="F160" t="s">
        <v>354</v>
      </c>
      <c r="G160">
        <v>6596642</v>
      </c>
      <c r="H160" t="s">
        <v>27</v>
      </c>
      <c r="J160" t="str">
        <f>"N/A"</f>
        <v>N/A</v>
      </c>
      <c r="L160">
        <v>22</v>
      </c>
      <c r="M160" t="str">
        <f t="shared" si="23"/>
        <v>N/A</v>
      </c>
      <c r="N160" t="str">
        <f t="shared" si="23"/>
        <v>N/A</v>
      </c>
      <c r="O160" t="str">
        <f t="shared" si="23"/>
        <v>N/A</v>
      </c>
      <c r="P160" t="str">
        <f t="shared" si="22"/>
        <v>N/A</v>
      </c>
    </row>
    <row r="161" spans="1:16" x14ac:dyDescent="0.25">
      <c r="A161" t="s">
        <v>347</v>
      </c>
      <c r="B161" t="s">
        <v>355</v>
      </c>
      <c r="C161" t="s">
        <v>356</v>
      </c>
      <c r="D161" t="s">
        <v>356</v>
      </c>
      <c r="E161" t="s">
        <v>81</v>
      </c>
      <c r="F161" t="s">
        <v>357</v>
      </c>
      <c r="G161">
        <v>6591249</v>
      </c>
      <c r="H161" t="s">
        <v>27</v>
      </c>
      <c r="J161" t="str">
        <f>"N/A"</f>
        <v>N/A</v>
      </c>
      <c r="L161">
        <v>2</v>
      </c>
      <c r="M161" t="str">
        <f t="shared" si="23"/>
        <v>N/A</v>
      </c>
      <c r="N161" t="str">
        <f t="shared" si="23"/>
        <v>N/A</v>
      </c>
      <c r="O161" t="str">
        <f t="shared" si="23"/>
        <v>N/A</v>
      </c>
      <c r="P161" t="str">
        <f t="shared" si="22"/>
        <v>N/A</v>
      </c>
    </row>
    <row r="162" spans="1:16" x14ac:dyDescent="0.25">
      <c r="A162" t="s">
        <v>347</v>
      </c>
      <c r="B162" t="s">
        <v>358</v>
      </c>
      <c r="C162" t="s">
        <v>359</v>
      </c>
      <c r="D162" t="s">
        <v>360</v>
      </c>
      <c r="E162" t="s">
        <v>25</v>
      </c>
      <c r="F162" t="s">
        <v>361</v>
      </c>
      <c r="G162">
        <v>6631638</v>
      </c>
      <c r="H162" t="s">
        <v>324</v>
      </c>
      <c r="J162" t="s">
        <v>362</v>
      </c>
      <c r="L162">
        <v>45</v>
      </c>
      <c r="M162" t="str">
        <f t="shared" si="23"/>
        <v>N/A</v>
      </c>
      <c r="N162" t="str">
        <f t="shared" si="23"/>
        <v>N/A</v>
      </c>
      <c r="O162" t="str">
        <f t="shared" si="23"/>
        <v>N/A</v>
      </c>
      <c r="P162">
        <v>0.17</v>
      </c>
    </row>
    <row r="163" spans="1:16" x14ac:dyDescent="0.25">
      <c r="A163" t="s">
        <v>347</v>
      </c>
      <c r="B163" t="s">
        <v>358</v>
      </c>
      <c r="C163" t="s">
        <v>363</v>
      </c>
      <c r="D163" t="s">
        <v>364</v>
      </c>
      <c r="E163" t="s">
        <v>25</v>
      </c>
      <c r="F163" t="s">
        <v>361</v>
      </c>
      <c r="G163">
        <v>6631672</v>
      </c>
      <c r="H163" t="s">
        <v>324</v>
      </c>
      <c r="J163" t="s">
        <v>362</v>
      </c>
      <c r="L163">
        <v>3</v>
      </c>
      <c r="M163" t="str">
        <f t="shared" si="23"/>
        <v>N/A</v>
      </c>
      <c r="N163" t="str">
        <f t="shared" si="23"/>
        <v>N/A</v>
      </c>
      <c r="O163" t="str">
        <f t="shared" si="23"/>
        <v>N/A</v>
      </c>
      <c r="P163">
        <v>0.2</v>
      </c>
    </row>
    <row r="164" spans="1:16" x14ac:dyDescent="0.25">
      <c r="A164" t="s">
        <v>347</v>
      </c>
      <c r="B164" t="s">
        <v>365</v>
      </c>
      <c r="C164" t="s">
        <v>366</v>
      </c>
      <c r="D164" t="s">
        <v>366</v>
      </c>
      <c r="E164" t="s">
        <v>25</v>
      </c>
      <c r="F164" t="s">
        <v>361</v>
      </c>
      <c r="G164">
        <v>6645552</v>
      </c>
      <c r="H164" t="s">
        <v>27</v>
      </c>
      <c r="J164" t="str">
        <f t="shared" ref="J164:J177" si="24">"N/A"</f>
        <v>N/A</v>
      </c>
      <c r="L164">
        <v>53</v>
      </c>
      <c r="M164" t="str">
        <f t="shared" si="23"/>
        <v>N/A</v>
      </c>
      <c r="N164" t="str">
        <f t="shared" si="23"/>
        <v>N/A</v>
      </c>
      <c r="O164" t="str">
        <f t="shared" si="23"/>
        <v>N/A</v>
      </c>
      <c r="P164" t="str">
        <f>"N/A"</f>
        <v>N/A</v>
      </c>
    </row>
    <row r="165" spans="1:16" x14ac:dyDescent="0.25">
      <c r="A165" t="s">
        <v>347</v>
      </c>
      <c r="B165" t="s">
        <v>367</v>
      </c>
      <c r="C165" t="s">
        <v>368</v>
      </c>
      <c r="D165" t="s">
        <v>368</v>
      </c>
      <c r="E165" t="s">
        <v>25</v>
      </c>
      <c r="F165" t="s">
        <v>361</v>
      </c>
      <c r="G165">
        <v>6652716</v>
      </c>
      <c r="H165" t="s">
        <v>27</v>
      </c>
      <c r="J165" t="str">
        <f t="shared" si="24"/>
        <v>N/A</v>
      </c>
      <c r="L165">
        <v>6</v>
      </c>
      <c r="M165" t="str">
        <f t="shared" si="23"/>
        <v>N/A</v>
      </c>
      <c r="N165" t="str">
        <f t="shared" si="23"/>
        <v>N/A</v>
      </c>
      <c r="O165" t="str">
        <f t="shared" si="23"/>
        <v>N/A</v>
      </c>
      <c r="P165">
        <v>0.32</v>
      </c>
    </row>
    <row r="166" spans="1:16" x14ac:dyDescent="0.25">
      <c r="A166" t="s">
        <v>347</v>
      </c>
      <c r="B166" t="s">
        <v>369</v>
      </c>
      <c r="C166" t="s">
        <v>370</v>
      </c>
      <c r="D166" t="s">
        <v>370</v>
      </c>
      <c r="E166" t="s">
        <v>25</v>
      </c>
      <c r="F166" t="s">
        <v>132</v>
      </c>
      <c r="G166">
        <v>6219789</v>
      </c>
      <c r="H166" t="s">
        <v>50</v>
      </c>
      <c r="J166" t="str">
        <f t="shared" si="24"/>
        <v>N/A</v>
      </c>
      <c r="L166">
        <v>5</v>
      </c>
      <c r="M166" t="str">
        <f t="shared" si="23"/>
        <v>N/A</v>
      </c>
      <c r="N166" t="str">
        <f t="shared" si="23"/>
        <v>N/A</v>
      </c>
      <c r="O166" t="str">
        <f t="shared" si="23"/>
        <v>N/A</v>
      </c>
      <c r="P166" t="str">
        <f t="shared" ref="P166:P203" si="25">"N/A"</f>
        <v>N/A</v>
      </c>
    </row>
    <row r="167" spans="1:16" x14ac:dyDescent="0.25">
      <c r="A167" t="s">
        <v>347</v>
      </c>
      <c r="B167" t="s">
        <v>371</v>
      </c>
      <c r="C167" t="s">
        <v>372</v>
      </c>
      <c r="D167" t="s">
        <v>372</v>
      </c>
      <c r="E167" t="s">
        <v>25</v>
      </c>
      <c r="F167" t="s">
        <v>361</v>
      </c>
      <c r="G167">
        <v>6219976</v>
      </c>
      <c r="H167" t="s">
        <v>50</v>
      </c>
      <c r="J167" t="str">
        <f t="shared" si="24"/>
        <v>N/A</v>
      </c>
      <c r="L167">
        <v>1</v>
      </c>
      <c r="M167" t="str">
        <f t="shared" si="23"/>
        <v>N/A</v>
      </c>
      <c r="N167" t="str">
        <f t="shared" si="23"/>
        <v>N/A</v>
      </c>
      <c r="O167" t="str">
        <f t="shared" si="23"/>
        <v>N/A</v>
      </c>
      <c r="P167" t="str">
        <f t="shared" si="25"/>
        <v>N/A</v>
      </c>
    </row>
    <row r="168" spans="1:16" x14ac:dyDescent="0.25">
      <c r="A168" t="s">
        <v>347</v>
      </c>
      <c r="B168" t="s">
        <v>373</v>
      </c>
      <c r="C168" t="s">
        <v>374</v>
      </c>
      <c r="D168" t="s">
        <v>374</v>
      </c>
      <c r="E168" t="s">
        <v>353</v>
      </c>
      <c r="F168" t="s">
        <v>354</v>
      </c>
      <c r="G168">
        <v>6544949</v>
      </c>
      <c r="H168" t="s">
        <v>27</v>
      </c>
      <c r="J168" t="str">
        <f t="shared" si="24"/>
        <v>N/A</v>
      </c>
      <c r="L168">
        <v>63</v>
      </c>
      <c r="M168" t="str">
        <f t="shared" si="23"/>
        <v>N/A</v>
      </c>
      <c r="N168" t="str">
        <f t="shared" si="23"/>
        <v>N/A</v>
      </c>
      <c r="O168" t="str">
        <f t="shared" si="23"/>
        <v>N/A</v>
      </c>
      <c r="P168" t="str">
        <f t="shared" si="25"/>
        <v>N/A</v>
      </c>
    </row>
    <row r="169" spans="1:16" x14ac:dyDescent="0.25">
      <c r="A169" t="s">
        <v>375</v>
      </c>
      <c r="B169" t="s">
        <v>376</v>
      </c>
      <c r="C169" t="s">
        <v>377</v>
      </c>
      <c r="D169" t="s">
        <v>377</v>
      </c>
      <c r="E169" t="s">
        <v>25</v>
      </c>
      <c r="F169" t="s">
        <v>378</v>
      </c>
      <c r="G169">
        <v>6264286</v>
      </c>
      <c r="H169" t="s">
        <v>27</v>
      </c>
      <c r="J169" t="str">
        <f t="shared" si="24"/>
        <v>N/A</v>
      </c>
      <c r="L169">
        <v>68</v>
      </c>
      <c r="M169" t="str">
        <f t="shared" si="23"/>
        <v>N/A</v>
      </c>
      <c r="N169" t="str">
        <f t="shared" si="23"/>
        <v>N/A</v>
      </c>
      <c r="O169" t="str">
        <f t="shared" si="23"/>
        <v>N/A</v>
      </c>
      <c r="P169" t="str">
        <f t="shared" si="25"/>
        <v>N/A</v>
      </c>
    </row>
    <row r="170" spans="1:16" x14ac:dyDescent="0.25">
      <c r="A170" t="s">
        <v>375</v>
      </c>
      <c r="B170" t="s">
        <v>376</v>
      </c>
      <c r="C170" t="str">
        <f>"3-1/2x9-1/2 SCL"</f>
        <v>3-1/2x9-1/2 SCL</v>
      </c>
      <c r="D170" t="str">
        <f>"3-1/2x9-1/2 SCL"</f>
        <v>3-1/2x9-1/2 SCL</v>
      </c>
      <c r="E170" t="s">
        <v>25</v>
      </c>
      <c r="F170" t="s">
        <v>378</v>
      </c>
      <c r="G170">
        <v>6264289</v>
      </c>
      <c r="H170" t="s">
        <v>27</v>
      </c>
      <c r="J170" t="str">
        <f t="shared" si="24"/>
        <v>N/A</v>
      </c>
      <c r="L170">
        <v>1</v>
      </c>
      <c r="M170" t="str">
        <f t="shared" si="23"/>
        <v>N/A</v>
      </c>
      <c r="N170" t="str">
        <f t="shared" si="23"/>
        <v>N/A</v>
      </c>
      <c r="O170" t="str">
        <f t="shared" si="23"/>
        <v>N/A</v>
      </c>
      <c r="P170" t="str">
        <f t="shared" si="25"/>
        <v>N/A</v>
      </c>
    </row>
    <row r="171" spans="1:16" x14ac:dyDescent="0.25">
      <c r="A171" t="s">
        <v>375</v>
      </c>
      <c r="B171" t="s">
        <v>376</v>
      </c>
      <c r="C171" t="s">
        <v>379</v>
      </c>
      <c r="D171" t="s">
        <v>379</v>
      </c>
      <c r="E171" t="s">
        <v>25</v>
      </c>
      <c r="F171" t="s">
        <v>378</v>
      </c>
      <c r="G171">
        <v>6264301</v>
      </c>
      <c r="H171" t="s">
        <v>27</v>
      </c>
      <c r="J171" t="str">
        <f t="shared" si="24"/>
        <v>N/A</v>
      </c>
      <c r="L171">
        <v>22</v>
      </c>
      <c r="M171" t="str">
        <f t="shared" si="23"/>
        <v>N/A</v>
      </c>
      <c r="N171" t="str">
        <f t="shared" si="23"/>
        <v>N/A</v>
      </c>
      <c r="O171" t="str">
        <f t="shared" si="23"/>
        <v>N/A</v>
      </c>
      <c r="P171" t="str">
        <f t="shared" si="25"/>
        <v>N/A</v>
      </c>
    </row>
    <row r="172" spans="1:16" x14ac:dyDescent="0.25">
      <c r="A172" t="s">
        <v>375</v>
      </c>
      <c r="B172" t="s">
        <v>376</v>
      </c>
      <c r="C172" t="s">
        <v>380</v>
      </c>
      <c r="D172" t="s">
        <v>380</v>
      </c>
      <c r="E172" t="s">
        <v>25</v>
      </c>
      <c r="F172" t="s">
        <v>378</v>
      </c>
      <c r="G172">
        <v>6264801</v>
      </c>
      <c r="H172" t="s">
        <v>27</v>
      </c>
      <c r="J172" t="str">
        <f t="shared" si="24"/>
        <v>N/A</v>
      </c>
      <c r="L172">
        <v>8</v>
      </c>
      <c r="M172" t="str">
        <f t="shared" si="23"/>
        <v>N/A</v>
      </c>
      <c r="N172" t="str">
        <f t="shared" si="23"/>
        <v>N/A</v>
      </c>
      <c r="O172" t="str">
        <f t="shared" si="23"/>
        <v>N/A</v>
      </c>
      <c r="P172" t="str">
        <f t="shared" si="25"/>
        <v>N/A</v>
      </c>
    </row>
    <row r="173" spans="1:16" x14ac:dyDescent="0.25">
      <c r="A173" t="s">
        <v>375</v>
      </c>
      <c r="B173" t="s">
        <v>376</v>
      </c>
      <c r="C173" t="s">
        <v>381</v>
      </c>
      <c r="D173" t="s">
        <v>381</v>
      </c>
      <c r="E173" t="s">
        <v>25</v>
      </c>
      <c r="F173" t="s">
        <v>378</v>
      </c>
      <c r="G173">
        <v>6314145</v>
      </c>
      <c r="H173" t="s">
        <v>27</v>
      </c>
      <c r="J173" t="str">
        <f t="shared" si="24"/>
        <v>N/A</v>
      </c>
      <c r="L173">
        <v>1</v>
      </c>
      <c r="M173" t="str">
        <f t="shared" si="23"/>
        <v>N/A</v>
      </c>
      <c r="N173" t="str">
        <f t="shared" si="23"/>
        <v>N/A</v>
      </c>
      <c r="O173" t="str">
        <f t="shared" si="23"/>
        <v>N/A</v>
      </c>
      <c r="P173" t="str">
        <f t="shared" si="25"/>
        <v>N/A</v>
      </c>
    </row>
    <row r="174" spans="1:16" x14ac:dyDescent="0.25">
      <c r="A174" t="s">
        <v>375</v>
      </c>
      <c r="B174" t="s">
        <v>376</v>
      </c>
      <c r="C174" t="s">
        <v>382</v>
      </c>
      <c r="D174" t="s">
        <v>382</v>
      </c>
      <c r="E174" t="s">
        <v>25</v>
      </c>
      <c r="F174" t="s">
        <v>378</v>
      </c>
      <c r="G174">
        <v>6314370</v>
      </c>
      <c r="H174" t="s">
        <v>27</v>
      </c>
      <c r="J174" t="str">
        <f t="shared" si="24"/>
        <v>N/A</v>
      </c>
      <c r="L174">
        <v>1</v>
      </c>
      <c r="M174" t="str">
        <f t="shared" si="23"/>
        <v>N/A</v>
      </c>
      <c r="N174" t="str">
        <f t="shared" si="23"/>
        <v>N/A</v>
      </c>
      <c r="O174" t="str">
        <f t="shared" si="23"/>
        <v>N/A</v>
      </c>
      <c r="P174" t="str">
        <f t="shared" si="25"/>
        <v>N/A</v>
      </c>
    </row>
    <row r="175" spans="1:16" x14ac:dyDescent="0.25">
      <c r="A175" t="s">
        <v>375</v>
      </c>
      <c r="B175" t="s">
        <v>376</v>
      </c>
      <c r="C175" t="s">
        <v>383</v>
      </c>
      <c r="D175" t="s">
        <v>383</v>
      </c>
      <c r="E175" t="s">
        <v>25</v>
      </c>
      <c r="F175" t="s">
        <v>378</v>
      </c>
      <c r="G175">
        <v>6314650</v>
      </c>
      <c r="H175" t="s">
        <v>27</v>
      </c>
      <c r="J175" t="str">
        <f t="shared" si="24"/>
        <v>N/A</v>
      </c>
      <c r="L175">
        <v>6</v>
      </c>
      <c r="M175" t="str">
        <f t="shared" si="23"/>
        <v>N/A</v>
      </c>
      <c r="N175" t="str">
        <f t="shared" si="23"/>
        <v>N/A</v>
      </c>
      <c r="O175" t="str">
        <f t="shared" si="23"/>
        <v>N/A</v>
      </c>
      <c r="P175" t="str">
        <f t="shared" si="25"/>
        <v>N/A</v>
      </c>
    </row>
    <row r="176" spans="1:16" x14ac:dyDescent="0.25">
      <c r="A176" t="s">
        <v>375</v>
      </c>
      <c r="B176" t="s">
        <v>376</v>
      </c>
      <c r="C176" t="s">
        <v>384</v>
      </c>
      <c r="D176" t="s">
        <v>384</v>
      </c>
      <c r="E176" t="s">
        <v>25</v>
      </c>
      <c r="F176" t="s">
        <v>378</v>
      </c>
      <c r="G176">
        <v>6314668</v>
      </c>
      <c r="H176" t="s">
        <v>27</v>
      </c>
      <c r="J176" t="str">
        <f t="shared" si="24"/>
        <v>N/A</v>
      </c>
      <c r="L176">
        <v>2</v>
      </c>
      <c r="M176" t="str">
        <f t="shared" si="23"/>
        <v>N/A</v>
      </c>
      <c r="N176" t="str">
        <f t="shared" si="23"/>
        <v>N/A</v>
      </c>
      <c r="O176" t="str">
        <f t="shared" si="23"/>
        <v>N/A</v>
      </c>
      <c r="P176" t="str">
        <f t="shared" si="25"/>
        <v>N/A</v>
      </c>
    </row>
    <row r="177" spans="1:16" x14ac:dyDescent="0.25">
      <c r="A177" t="s">
        <v>375</v>
      </c>
      <c r="B177" t="s">
        <v>376</v>
      </c>
      <c r="C177" t="s">
        <v>385</v>
      </c>
      <c r="D177" t="s">
        <v>385</v>
      </c>
      <c r="E177" t="s">
        <v>25</v>
      </c>
      <c r="F177" t="s">
        <v>378</v>
      </c>
      <c r="G177">
        <v>6358744</v>
      </c>
      <c r="H177" t="s">
        <v>27</v>
      </c>
      <c r="J177" t="str">
        <f t="shared" si="24"/>
        <v>N/A</v>
      </c>
      <c r="L177">
        <v>1</v>
      </c>
      <c r="M177" t="str">
        <f t="shared" si="23"/>
        <v>N/A</v>
      </c>
      <c r="N177" t="str">
        <f t="shared" si="23"/>
        <v>N/A</v>
      </c>
      <c r="O177" t="str">
        <f t="shared" si="23"/>
        <v>N/A</v>
      </c>
      <c r="P177" t="str">
        <f t="shared" si="25"/>
        <v>N/A</v>
      </c>
    </row>
    <row r="178" spans="1:16" x14ac:dyDescent="0.25">
      <c r="A178" t="s">
        <v>375</v>
      </c>
      <c r="B178" t="s">
        <v>386</v>
      </c>
      <c r="C178" t="s">
        <v>387</v>
      </c>
      <c r="D178" t="s">
        <v>388</v>
      </c>
      <c r="E178" t="s">
        <v>25</v>
      </c>
      <c r="F178" t="s">
        <v>146</v>
      </c>
      <c r="G178">
        <v>502</v>
      </c>
      <c r="H178" t="s">
        <v>50</v>
      </c>
      <c r="J178" t="s">
        <v>389</v>
      </c>
      <c r="K178" t="s">
        <v>390</v>
      </c>
      <c r="L178">
        <v>15</v>
      </c>
      <c r="M178">
        <v>137.53</v>
      </c>
      <c r="N178">
        <v>0.12</v>
      </c>
      <c r="O178">
        <v>0.28999999999999998</v>
      </c>
      <c r="P178" t="str">
        <f t="shared" si="25"/>
        <v>N/A</v>
      </c>
    </row>
    <row r="179" spans="1:16" x14ac:dyDescent="0.25">
      <c r="A179" t="s">
        <v>375</v>
      </c>
      <c r="B179" t="s">
        <v>386</v>
      </c>
      <c r="C179" t="s">
        <v>343</v>
      </c>
      <c r="D179" t="str">
        <f>"2x4 - SPF #1/#2"</f>
        <v>2x4 - SPF #1/#2</v>
      </c>
      <c r="E179" t="s">
        <v>25</v>
      </c>
      <c r="F179" t="s">
        <v>146</v>
      </c>
      <c r="G179">
        <v>369</v>
      </c>
      <c r="H179" t="s">
        <v>50</v>
      </c>
      <c r="J179" t="str">
        <f>"SPF #1/#2"</f>
        <v>SPF #1/#2</v>
      </c>
      <c r="K179" t="s">
        <v>391</v>
      </c>
      <c r="L179">
        <v>320</v>
      </c>
      <c r="M179">
        <v>1012.97</v>
      </c>
      <c r="N179">
        <v>0.12</v>
      </c>
      <c r="O179">
        <v>0.28999999999999998</v>
      </c>
      <c r="P179" t="str">
        <f t="shared" si="25"/>
        <v>N/A</v>
      </c>
    </row>
    <row r="180" spans="1:16" x14ac:dyDescent="0.25">
      <c r="A180" t="s">
        <v>375</v>
      </c>
      <c r="B180" t="s">
        <v>386</v>
      </c>
      <c r="C180" t="s">
        <v>392</v>
      </c>
      <c r="D180" t="s">
        <v>393</v>
      </c>
      <c r="E180" t="s">
        <v>25</v>
      </c>
      <c r="F180" t="s">
        <v>146</v>
      </c>
      <c r="G180">
        <v>471</v>
      </c>
      <c r="H180" t="s">
        <v>50</v>
      </c>
      <c r="J180" t="s">
        <v>389</v>
      </c>
      <c r="K180" t="s">
        <v>394</v>
      </c>
      <c r="L180">
        <v>29</v>
      </c>
      <c r="M180">
        <v>36.909999999999997</v>
      </c>
      <c r="N180">
        <v>0.21</v>
      </c>
      <c r="O180">
        <v>0.28999999999999998</v>
      </c>
      <c r="P180" t="str">
        <f t="shared" si="25"/>
        <v>N/A</v>
      </c>
    </row>
    <row r="181" spans="1:16" x14ac:dyDescent="0.25">
      <c r="A181" t="s">
        <v>375</v>
      </c>
      <c r="B181" t="s">
        <v>386</v>
      </c>
      <c r="C181" t="s">
        <v>395</v>
      </c>
      <c r="D181" t="s">
        <v>396</v>
      </c>
      <c r="E181" t="s">
        <v>25</v>
      </c>
      <c r="F181" t="s">
        <v>194</v>
      </c>
      <c r="G181">
        <v>537</v>
      </c>
      <c r="H181" t="s">
        <v>50</v>
      </c>
      <c r="J181" t="s">
        <v>397</v>
      </c>
      <c r="K181" t="s">
        <v>394</v>
      </c>
      <c r="L181">
        <v>5</v>
      </c>
      <c r="M181">
        <v>35.549999999999997</v>
      </c>
      <c r="N181">
        <v>0.12</v>
      </c>
      <c r="O181">
        <v>0.46</v>
      </c>
      <c r="P181" t="str">
        <f t="shared" si="25"/>
        <v>N/A</v>
      </c>
    </row>
    <row r="182" spans="1:16" x14ac:dyDescent="0.25">
      <c r="A182" t="s">
        <v>375</v>
      </c>
      <c r="B182" t="s">
        <v>386</v>
      </c>
      <c r="C182" t="s">
        <v>346</v>
      </c>
      <c r="D182" t="str">
        <f>"2x6 - SPF #1/#2"</f>
        <v>2x6 - SPF #1/#2</v>
      </c>
      <c r="E182" t="s">
        <v>25</v>
      </c>
      <c r="F182" t="s">
        <v>194</v>
      </c>
      <c r="G182">
        <v>461</v>
      </c>
      <c r="H182" t="s">
        <v>50</v>
      </c>
      <c r="J182" t="str">
        <f>"SPF #1/#2"</f>
        <v>SPF #1/#2</v>
      </c>
      <c r="K182" t="s">
        <v>394</v>
      </c>
      <c r="L182">
        <v>7</v>
      </c>
      <c r="M182">
        <v>52.53</v>
      </c>
      <c r="N182">
        <v>0.12</v>
      </c>
      <c r="O182">
        <v>0.46</v>
      </c>
      <c r="P182" t="str">
        <f t="shared" si="25"/>
        <v>N/A</v>
      </c>
    </row>
    <row r="183" spans="1:16" x14ac:dyDescent="0.25">
      <c r="A183" t="s">
        <v>375</v>
      </c>
      <c r="B183" t="s">
        <v>386</v>
      </c>
      <c r="C183" t="s">
        <v>398</v>
      </c>
      <c r="D183" t="s">
        <v>399</v>
      </c>
      <c r="E183" t="s">
        <v>25</v>
      </c>
      <c r="F183" t="s">
        <v>129</v>
      </c>
      <c r="G183">
        <v>504</v>
      </c>
      <c r="H183" t="s">
        <v>50</v>
      </c>
      <c r="J183" t="s">
        <v>397</v>
      </c>
      <c r="K183" t="s">
        <v>394</v>
      </c>
      <c r="L183">
        <v>20</v>
      </c>
      <c r="M183">
        <v>105.87</v>
      </c>
      <c r="N183">
        <v>0.12</v>
      </c>
      <c r="O183">
        <v>0.28999999999999998</v>
      </c>
      <c r="P183" t="str">
        <f t="shared" si="25"/>
        <v>N/A</v>
      </c>
    </row>
    <row r="184" spans="1:16" x14ac:dyDescent="0.25">
      <c r="A184" t="s">
        <v>375</v>
      </c>
      <c r="B184" t="s">
        <v>386</v>
      </c>
      <c r="C184" t="s">
        <v>380</v>
      </c>
      <c r="D184" t="s">
        <v>400</v>
      </c>
      <c r="E184" t="s">
        <v>25</v>
      </c>
      <c r="F184" t="s">
        <v>401</v>
      </c>
      <c r="G184">
        <v>465</v>
      </c>
      <c r="H184" t="s">
        <v>50</v>
      </c>
      <c r="J184" t="s">
        <v>402</v>
      </c>
      <c r="K184" t="s">
        <v>403</v>
      </c>
      <c r="L184">
        <v>1</v>
      </c>
      <c r="M184">
        <v>3.42</v>
      </c>
      <c r="N184">
        <v>0.28999999999999998</v>
      </c>
      <c r="O184">
        <v>0.28999999999999998</v>
      </c>
      <c r="P184" t="str">
        <f t="shared" si="25"/>
        <v>N/A</v>
      </c>
    </row>
    <row r="185" spans="1:16" x14ac:dyDescent="0.25">
      <c r="A185" t="s">
        <v>375</v>
      </c>
      <c r="B185" t="s">
        <v>386</v>
      </c>
      <c r="C185" t="s">
        <v>404</v>
      </c>
      <c r="D185" t="s">
        <v>405</v>
      </c>
      <c r="E185" t="s">
        <v>25</v>
      </c>
      <c r="F185" t="s">
        <v>119</v>
      </c>
      <c r="G185">
        <v>539</v>
      </c>
      <c r="H185" t="s">
        <v>50</v>
      </c>
      <c r="J185" t="s">
        <v>389</v>
      </c>
      <c r="K185" t="s">
        <v>390</v>
      </c>
      <c r="L185">
        <v>1</v>
      </c>
      <c r="M185">
        <v>8.51</v>
      </c>
      <c r="N185">
        <v>0.12</v>
      </c>
      <c r="O185">
        <v>0.46</v>
      </c>
      <c r="P185" t="str">
        <f t="shared" si="25"/>
        <v>N/A</v>
      </c>
    </row>
    <row r="186" spans="1:16" x14ac:dyDescent="0.25">
      <c r="A186" t="s">
        <v>375</v>
      </c>
      <c r="B186" t="s">
        <v>386</v>
      </c>
      <c r="C186" t="s">
        <v>406</v>
      </c>
      <c r="D186" t="str">
        <f>"G1 - SPF #1/#2"</f>
        <v>G1 - SPF #1/#2</v>
      </c>
      <c r="E186" t="s">
        <v>81</v>
      </c>
      <c r="F186" t="s">
        <v>407</v>
      </c>
      <c r="G186">
        <v>6527854</v>
      </c>
      <c r="H186" t="s">
        <v>27</v>
      </c>
      <c r="J186" t="str">
        <f t="shared" ref="J186:J193" si="26">"SPF #1/#2"</f>
        <v>SPF #1/#2</v>
      </c>
      <c r="L186">
        <v>2</v>
      </c>
      <c r="M186">
        <v>53.67</v>
      </c>
      <c r="N186">
        <v>0.12</v>
      </c>
      <c r="O186">
        <v>0.28999999999999998</v>
      </c>
      <c r="P186" t="str">
        <f t="shared" si="25"/>
        <v>N/A</v>
      </c>
    </row>
    <row r="187" spans="1:16" x14ac:dyDescent="0.25">
      <c r="A187" t="s">
        <v>375</v>
      </c>
      <c r="B187" t="s">
        <v>386</v>
      </c>
      <c r="C187" t="s">
        <v>408</v>
      </c>
      <c r="D187" t="str">
        <f>"A1 - SPF #1/#2"</f>
        <v>A1 - SPF #1/#2</v>
      </c>
      <c r="E187" t="s">
        <v>25</v>
      </c>
      <c r="F187" t="s">
        <v>378</v>
      </c>
      <c r="G187">
        <v>6527866</v>
      </c>
      <c r="H187" t="s">
        <v>27</v>
      </c>
      <c r="J187" t="str">
        <f t="shared" si="26"/>
        <v>SPF #1/#2</v>
      </c>
      <c r="L187">
        <v>69</v>
      </c>
      <c r="M187">
        <v>972.42</v>
      </c>
      <c r="N187">
        <v>0.12</v>
      </c>
      <c r="O187">
        <v>0.28999999999999998</v>
      </c>
      <c r="P187" t="str">
        <f t="shared" si="25"/>
        <v>N/A</v>
      </c>
    </row>
    <row r="188" spans="1:16" x14ac:dyDescent="0.25">
      <c r="A188" t="s">
        <v>375</v>
      </c>
      <c r="B188" t="s">
        <v>386</v>
      </c>
      <c r="C188" t="s">
        <v>409</v>
      </c>
      <c r="D188" t="str">
        <f>"A2 - SPF #1/#2"</f>
        <v>A2 - SPF #1/#2</v>
      </c>
      <c r="E188" t="s">
        <v>25</v>
      </c>
      <c r="F188" t="s">
        <v>378</v>
      </c>
      <c r="G188">
        <v>6527870</v>
      </c>
      <c r="H188" t="s">
        <v>27</v>
      </c>
      <c r="J188" t="str">
        <f t="shared" si="26"/>
        <v>SPF #1/#2</v>
      </c>
      <c r="L188">
        <v>15</v>
      </c>
      <c r="M188">
        <v>294.02999999999997</v>
      </c>
      <c r="N188">
        <v>0.12</v>
      </c>
      <c r="O188">
        <v>0.28999999999999998</v>
      </c>
      <c r="P188" t="str">
        <f t="shared" si="25"/>
        <v>N/A</v>
      </c>
    </row>
    <row r="189" spans="1:16" x14ac:dyDescent="0.25">
      <c r="A189" t="s">
        <v>375</v>
      </c>
      <c r="B189" t="s">
        <v>386</v>
      </c>
      <c r="C189" t="s">
        <v>410</v>
      </c>
      <c r="D189" t="str">
        <f>"J1 - SPF #1/#2"</f>
        <v>J1 - SPF #1/#2</v>
      </c>
      <c r="E189" t="s">
        <v>25</v>
      </c>
      <c r="F189" t="s">
        <v>378</v>
      </c>
      <c r="G189">
        <v>6527895</v>
      </c>
      <c r="H189" t="s">
        <v>27</v>
      </c>
      <c r="J189" t="str">
        <f t="shared" si="26"/>
        <v>SPF #1/#2</v>
      </c>
      <c r="L189">
        <v>10</v>
      </c>
      <c r="M189">
        <v>41.05</v>
      </c>
      <c r="N189">
        <v>0.12</v>
      </c>
      <c r="O189">
        <v>0.28999999999999998</v>
      </c>
      <c r="P189" t="str">
        <f t="shared" si="25"/>
        <v>N/A</v>
      </c>
    </row>
    <row r="190" spans="1:16" x14ac:dyDescent="0.25">
      <c r="A190" t="s">
        <v>375</v>
      </c>
      <c r="B190" t="s">
        <v>386</v>
      </c>
      <c r="C190" t="s">
        <v>411</v>
      </c>
      <c r="D190" t="str">
        <f>"J2 - SPF #1/#2"</f>
        <v>J2 - SPF #1/#2</v>
      </c>
      <c r="E190" t="s">
        <v>25</v>
      </c>
      <c r="F190" t="s">
        <v>378</v>
      </c>
      <c r="G190">
        <v>6527898</v>
      </c>
      <c r="H190" t="s">
        <v>27</v>
      </c>
      <c r="J190" t="str">
        <f t="shared" si="26"/>
        <v>SPF #1/#2</v>
      </c>
      <c r="L190">
        <v>22</v>
      </c>
      <c r="M190">
        <v>87.26</v>
      </c>
      <c r="N190">
        <v>0.12</v>
      </c>
      <c r="O190">
        <v>0.28999999999999998</v>
      </c>
      <c r="P190" t="str">
        <f t="shared" si="25"/>
        <v>N/A</v>
      </c>
    </row>
    <row r="191" spans="1:16" x14ac:dyDescent="0.25">
      <c r="A191" t="s">
        <v>375</v>
      </c>
      <c r="B191" t="s">
        <v>386</v>
      </c>
      <c r="C191" t="s">
        <v>412</v>
      </c>
      <c r="D191" t="str">
        <f>"H1 - SPF #1/#2"</f>
        <v>H1 - SPF #1/#2</v>
      </c>
      <c r="E191" t="s">
        <v>25</v>
      </c>
      <c r="F191" t="s">
        <v>378</v>
      </c>
      <c r="G191">
        <v>6532658</v>
      </c>
      <c r="H191" t="s">
        <v>27</v>
      </c>
      <c r="J191" t="str">
        <f t="shared" si="26"/>
        <v>SPF #1/#2</v>
      </c>
      <c r="L191">
        <v>4</v>
      </c>
      <c r="M191">
        <v>28.28</v>
      </c>
      <c r="N191">
        <v>0.12</v>
      </c>
      <c r="O191">
        <v>0.28999999999999998</v>
      </c>
      <c r="P191" t="str">
        <f t="shared" si="25"/>
        <v>N/A</v>
      </c>
    </row>
    <row r="192" spans="1:16" x14ac:dyDescent="0.25">
      <c r="A192" t="s">
        <v>375</v>
      </c>
      <c r="B192" t="s">
        <v>386</v>
      </c>
      <c r="C192" t="s">
        <v>413</v>
      </c>
      <c r="D192" t="str">
        <f>"B2 - SPF #1/#2"</f>
        <v>B2 - SPF #1/#2</v>
      </c>
      <c r="E192" t="s">
        <v>25</v>
      </c>
      <c r="F192" t="s">
        <v>378</v>
      </c>
      <c r="G192">
        <v>6535303</v>
      </c>
      <c r="H192" t="s">
        <v>27</v>
      </c>
      <c r="J192" t="str">
        <f t="shared" si="26"/>
        <v>SPF #1/#2</v>
      </c>
      <c r="L192">
        <v>1</v>
      </c>
      <c r="M192">
        <v>9.33</v>
      </c>
      <c r="N192">
        <v>0.12</v>
      </c>
      <c r="O192">
        <v>0.28999999999999998</v>
      </c>
      <c r="P192" t="str">
        <f t="shared" si="25"/>
        <v>N/A</v>
      </c>
    </row>
    <row r="193" spans="1:16" x14ac:dyDescent="0.25">
      <c r="A193" t="s">
        <v>375</v>
      </c>
      <c r="B193" t="s">
        <v>386</v>
      </c>
      <c r="C193" t="s">
        <v>414</v>
      </c>
      <c r="D193" t="str">
        <f>"G2 - SPF #1/#2"</f>
        <v>G2 - SPF #1/#2</v>
      </c>
      <c r="E193" t="s">
        <v>25</v>
      </c>
      <c r="F193" t="s">
        <v>378</v>
      </c>
      <c r="G193">
        <v>6544121</v>
      </c>
      <c r="H193" t="s">
        <v>27</v>
      </c>
      <c r="J193" t="str">
        <f t="shared" si="26"/>
        <v>SPF #1/#2</v>
      </c>
      <c r="L193">
        <v>1</v>
      </c>
      <c r="M193">
        <v>9.33</v>
      </c>
      <c r="N193">
        <v>0.12</v>
      </c>
      <c r="O193">
        <v>0.28999999999999998</v>
      </c>
      <c r="P193" t="str">
        <f t="shared" si="25"/>
        <v>N/A</v>
      </c>
    </row>
    <row r="194" spans="1:16" x14ac:dyDescent="0.25">
      <c r="A194" t="s">
        <v>375</v>
      </c>
      <c r="B194" t="s">
        <v>386</v>
      </c>
      <c r="C194" t="s">
        <v>415</v>
      </c>
      <c r="D194" t="s">
        <v>416</v>
      </c>
      <c r="E194" t="s">
        <v>25</v>
      </c>
      <c r="F194">
        <v>2</v>
      </c>
      <c r="G194">
        <v>2</v>
      </c>
      <c r="H194" t="s">
        <v>324</v>
      </c>
      <c r="J194" t="s">
        <v>397</v>
      </c>
      <c r="K194" t="s">
        <v>417</v>
      </c>
      <c r="L194">
        <v>16</v>
      </c>
      <c r="M194">
        <v>127.19</v>
      </c>
      <c r="N194">
        <v>0.21</v>
      </c>
      <c r="O194">
        <v>0.28999999999999998</v>
      </c>
      <c r="P194" t="str">
        <f t="shared" si="25"/>
        <v>N/A</v>
      </c>
    </row>
    <row r="195" spans="1:16" x14ac:dyDescent="0.25">
      <c r="A195" t="s">
        <v>375</v>
      </c>
      <c r="B195" t="s">
        <v>386</v>
      </c>
      <c r="C195" t="s">
        <v>418</v>
      </c>
      <c r="D195" t="s">
        <v>419</v>
      </c>
      <c r="E195" t="s">
        <v>25</v>
      </c>
      <c r="F195">
        <v>10</v>
      </c>
      <c r="G195">
        <v>10</v>
      </c>
      <c r="H195" t="s">
        <v>324</v>
      </c>
      <c r="J195" t="s">
        <v>397</v>
      </c>
      <c r="K195" t="s">
        <v>417</v>
      </c>
      <c r="L195">
        <v>1</v>
      </c>
      <c r="M195">
        <v>8.51</v>
      </c>
      <c r="N195">
        <v>0.21</v>
      </c>
      <c r="O195">
        <v>0.46</v>
      </c>
      <c r="P195" t="str">
        <f t="shared" si="25"/>
        <v>N/A</v>
      </c>
    </row>
    <row r="196" spans="1:16" x14ac:dyDescent="0.25">
      <c r="A196" t="s">
        <v>420</v>
      </c>
      <c r="B196" t="s">
        <v>421</v>
      </c>
      <c r="C196" t="s">
        <v>408</v>
      </c>
      <c r="D196" t="s">
        <v>408</v>
      </c>
      <c r="F196" t="s">
        <v>422</v>
      </c>
      <c r="G196">
        <v>6554656</v>
      </c>
      <c r="J196" t="str">
        <f t="shared" ref="J196:J203" si="27">"N/A"</f>
        <v>N/A</v>
      </c>
      <c r="L196">
        <v>22</v>
      </c>
      <c r="M196">
        <v>297.01</v>
      </c>
      <c r="N196" t="str">
        <f t="shared" ref="N196:O220" si="28">"N/A"</f>
        <v>N/A</v>
      </c>
      <c r="O196" t="str">
        <f t="shared" si="28"/>
        <v>N/A</v>
      </c>
      <c r="P196" t="str">
        <f t="shared" si="25"/>
        <v>N/A</v>
      </c>
    </row>
    <row r="197" spans="1:16" x14ac:dyDescent="0.25">
      <c r="A197" t="s">
        <v>420</v>
      </c>
      <c r="B197" t="s">
        <v>421</v>
      </c>
      <c r="C197" t="s">
        <v>409</v>
      </c>
      <c r="D197" t="s">
        <v>409</v>
      </c>
      <c r="F197" t="s">
        <v>422</v>
      </c>
      <c r="G197">
        <v>6556842</v>
      </c>
      <c r="J197" t="str">
        <f t="shared" si="27"/>
        <v>N/A</v>
      </c>
      <c r="L197">
        <v>10</v>
      </c>
      <c r="M197">
        <v>135.01</v>
      </c>
      <c r="N197" t="str">
        <f t="shared" si="28"/>
        <v>N/A</v>
      </c>
      <c r="O197" t="str">
        <f t="shared" si="28"/>
        <v>N/A</v>
      </c>
      <c r="P197" t="str">
        <f t="shared" si="25"/>
        <v>N/A</v>
      </c>
    </row>
    <row r="198" spans="1:16" x14ac:dyDescent="0.25">
      <c r="A198" t="s">
        <v>420</v>
      </c>
      <c r="B198" t="s">
        <v>421</v>
      </c>
      <c r="C198" t="s">
        <v>406</v>
      </c>
      <c r="D198" t="s">
        <v>406</v>
      </c>
      <c r="F198" t="s">
        <v>422</v>
      </c>
      <c r="G198">
        <v>6557229</v>
      </c>
      <c r="J198" t="str">
        <f t="shared" si="27"/>
        <v>N/A</v>
      </c>
      <c r="L198">
        <v>4</v>
      </c>
      <c r="M198">
        <v>54</v>
      </c>
      <c r="N198" t="str">
        <f t="shared" si="28"/>
        <v>N/A</v>
      </c>
      <c r="O198" t="str">
        <f t="shared" si="28"/>
        <v>N/A</v>
      </c>
      <c r="P198" t="str">
        <f t="shared" si="25"/>
        <v>N/A</v>
      </c>
    </row>
    <row r="199" spans="1:16" x14ac:dyDescent="0.25">
      <c r="A199" t="s">
        <v>420</v>
      </c>
      <c r="B199" t="s">
        <v>421</v>
      </c>
      <c r="C199" t="s">
        <v>411</v>
      </c>
      <c r="D199" t="s">
        <v>411</v>
      </c>
      <c r="F199" t="s">
        <v>422</v>
      </c>
      <c r="G199">
        <v>6557346</v>
      </c>
      <c r="J199" t="str">
        <f t="shared" si="27"/>
        <v>N/A</v>
      </c>
      <c r="L199">
        <v>44</v>
      </c>
      <c r="M199">
        <v>82.04</v>
      </c>
      <c r="N199" t="str">
        <f t="shared" si="28"/>
        <v>N/A</v>
      </c>
      <c r="O199" t="str">
        <f t="shared" si="28"/>
        <v>N/A</v>
      </c>
      <c r="P199" t="str">
        <f t="shared" si="25"/>
        <v>N/A</v>
      </c>
    </row>
    <row r="200" spans="1:16" x14ac:dyDescent="0.25">
      <c r="A200" t="s">
        <v>420</v>
      </c>
      <c r="B200" t="s">
        <v>421</v>
      </c>
      <c r="C200" t="s">
        <v>410</v>
      </c>
      <c r="D200" t="s">
        <v>410</v>
      </c>
      <c r="F200" t="s">
        <v>422</v>
      </c>
      <c r="G200">
        <v>6557941</v>
      </c>
      <c r="J200" t="str">
        <f t="shared" si="27"/>
        <v>N/A</v>
      </c>
      <c r="L200">
        <v>16</v>
      </c>
      <c r="M200">
        <v>14.81</v>
      </c>
      <c r="N200" t="str">
        <f t="shared" si="28"/>
        <v>N/A</v>
      </c>
      <c r="O200" t="str">
        <f t="shared" si="28"/>
        <v>N/A</v>
      </c>
      <c r="P200" t="str">
        <f t="shared" si="25"/>
        <v>N/A</v>
      </c>
    </row>
    <row r="201" spans="1:16" x14ac:dyDescent="0.25">
      <c r="A201" t="s">
        <v>420</v>
      </c>
      <c r="B201" t="s">
        <v>421</v>
      </c>
      <c r="C201" t="s">
        <v>412</v>
      </c>
      <c r="D201" t="s">
        <v>412</v>
      </c>
      <c r="F201" t="s">
        <v>422</v>
      </c>
      <c r="G201">
        <v>6560772</v>
      </c>
      <c r="J201" t="str">
        <f t="shared" si="27"/>
        <v>N/A</v>
      </c>
      <c r="L201">
        <v>8</v>
      </c>
      <c r="M201">
        <v>22.29</v>
      </c>
      <c r="N201" t="str">
        <f t="shared" si="28"/>
        <v>N/A</v>
      </c>
      <c r="O201" t="str">
        <f t="shared" si="28"/>
        <v>N/A</v>
      </c>
      <c r="P201" t="str">
        <f t="shared" si="25"/>
        <v>N/A</v>
      </c>
    </row>
    <row r="202" spans="1:16" x14ac:dyDescent="0.25">
      <c r="A202" t="s">
        <v>420</v>
      </c>
      <c r="B202" t="s">
        <v>421</v>
      </c>
      <c r="C202" t="s">
        <v>413</v>
      </c>
      <c r="D202" t="s">
        <v>413</v>
      </c>
      <c r="F202" t="s">
        <v>422</v>
      </c>
      <c r="G202">
        <v>6567720</v>
      </c>
      <c r="J202" t="str">
        <f t="shared" si="27"/>
        <v>N/A</v>
      </c>
      <c r="L202">
        <v>2</v>
      </c>
      <c r="M202">
        <v>9.0399999999999991</v>
      </c>
      <c r="N202" t="str">
        <f t="shared" si="28"/>
        <v>N/A</v>
      </c>
      <c r="O202" t="str">
        <f t="shared" si="28"/>
        <v>N/A</v>
      </c>
      <c r="P202" t="str">
        <f t="shared" si="25"/>
        <v>N/A</v>
      </c>
    </row>
    <row r="203" spans="1:16" x14ac:dyDescent="0.25">
      <c r="A203" t="s">
        <v>420</v>
      </c>
      <c r="B203" t="s">
        <v>421</v>
      </c>
      <c r="C203" t="s">
        <v>414</v>
      </c>
      <c r="D203" t="s">
        <v>414</v>
      </c>
      <c r="F203" t="s">
        <v>422</v>
      </c>
      <c r="G203">
        <v>6567827</v>
      </c>
      <c r="J203" t="str">
        <f t="shared" si="27"/>
        <v>N/A</v>
      </c>
      <c r="L203">
        <v>2</v>
      </c>
      <c r="M203">
        <v>9.19</v>
      </c>
      <c r="N203" t="str">
        <f t="shared" si="28"/>
        <v>N/A</v>
      </c>
      <c r="O203" t="str">
        <f t="shared" si="28"/>
        <v>N/A</v>
      </c>
      <c r="P203" t="str">
        <f t="shared" si="25"/>
        <v>N/A</v>
      </c>
    </row>
    <row r="204" spans="1:16" x14ac:dyDescent="0.25">
      <c r="A204" t="s">
        <v>423</v>
      </c>
      <c r="B204" t="s">
        <v>424</v>
      </c>
      <c r="C204" t="s">
        <v>425</v>
      </c>
      <c r="D204" t="s">
        <v>426</v>
      </c>
      <c r="F204" t="s">
        <v>427</v>
      </c>
      <c r="G204">
        <v>6477007</v>
      </c>
      <c r="H204" t="s">
        <v>27</v>
      </c>
      <c r="I204" t="s">
        <v>106</v>
      </c>
      <c r="J204" t="s">
        <v>428</v>
      </c>
      <c r="L204">
        <v>1</v>
      </c>
      <c r="M204">
        <v>8.51</v>
      </c>
      <c r="N204" t="str">
        <f t="shared" si="28"/>
        <v>N/A</v>
      </c>
      <c r="O204" t="str">
        <f t="shared" si="28"/>
        <v>N/A</v>
      </c>
      <c r="P204">
        <v>20.36</v>
      </c>
    </row>
    <row r="205" spans="1:16" x14ac:dyDescent="0.25">
      <c r="A205" t="s">
        <v>423</v>
      </c>
      <c r="B205" t="s">
        <v>429</v>
      </c>
      <c r="C205" t="str">
        <f>"2x4 EXT (Gyp_WRB/Plaster)"</f>
        <v>2x4 EXT (Gyp_WRB/Plaster)</v>
      </c>
      <c r="D205" t="s">
        <v>430</v>
      </c>
      <c r="F205" t="s">
        <v>427</v>
      </c>
      <c r="G205">
        <v>6476943</v>
      </c>
      <c r="H205" t="s">
        <v>27</v>
      </c>
      <c r="I205" t="s">
        <v>106</v>
      </c>
      <c r="J205" t="s">
        <v>428</v>
      </c>
      <c r="L205">
        <v>11</v>
      </c>
      <c r="M205">
        <v>138.52000000000001</v>
      </c>
      <c r="N205" t="str">
        <f t="shared" si="28"/>
        <v>N/A</v>
      </c>
      <c r="O205" t="str">
        <f t="shared" si="28"/>
        <v>N/A</v>
      </c>
      <c r="P205">
        <v>266.49</v>
      </c>
    </row>
    <row r="206" spans="1:16" x14ac:dyDescent="0.25">
      <c r="A206" t="s">
        <v>423</v>
      </c>
      <c r="B206" t="s">
        <v>429</v>
      </c>
      <c r="C206" t="s">
        <v>431</v>
      </c>
      <c r="D206" t="s">
        <v>431</v>
      </c>
      <c r="F206" t="s">
        <v>427</v>
      </c>
      <c r="G206">
        <v>6476947</v>
      </c>
      <c r="H206" t="s">
        <v>27</v>
      </c>
      <c r="I206" t="s">
        <v>106</v>
      </c>
      <c r="J206" t="str">
        <f>"N/A"</f>
        <v>N/A</v>
      </c>
      <c r="L206">
        <v>5</v>
      </c>
      <c r="M206">
        <v>35.64</v>
      </c>
      <c r="N206" t="str">
        <f t="shared" si="28"/>
        <v>N/A</v>
      </c>
      <c r="O206" t="str">
        <f t="shared" si="28"/>
        <v>N/A</v>
      </c>
      <c r="P206">
        <v>137.11000000000001</v>
      </c>
    </row>
    <row r="207" spans="1:16" x14ac:dyDescent="0.25">
      <c r="A207" t="s">
        <v>423</v>
      </c>
      <c r="B207" t="s">
        <v>429</v>
      </c>
      <c r="C207" t="s">
        <v>432</v>
      </c>
      <c r="D207" t="s">
        <v>432</v>
      </c>
      <c r="F207" t="s">
        <v>427</v>
      </c>
      <c r="G207">
        <v>6476948</v>
      </c>
      <c r="H207" t="s">
        <v>27</v>
      </c>
      <c r="I207" t="s">
        <v>106</v>
      </c>
      <c r="J207" t="str">
        <f>"N/A"</f>
        <v>N/A</v>
      </c>
      <c r="L207">
        <v>18</v>
      </c>
      <c r="M207">
        <v>100.48</v>
      </c>
      <c r="N207" t="str">
        <f t="shared" si="28"/>
        <v>N/A</v>
      </c>
      <c r="O207" t="str">
        <f t="shared" si="28"/>
        <v>N/A</v>
      </c>
      <c r="P207">
        <v>85.52</v>
      </c>
    </row>
    <row r="208" spans="1:16" x14ac:dyDescent="0.25">
      <c r="A208" t="s">
        <v>423</v>
      </c>
      <c r="B208" t="s">
        <v>429</v>
      </c>
      <c r="C208" t="str">
        <f>"2x6 EXT (Gyp_WRB/Plaster)"</f>
        <v>2x6 EXT (Gyp_WRB/Plaster)</v>
      </c>
      <c r="D208" t="s">
        <v>433</v>
      </c>
      <c r="F208" t="s">
        <v>427</v>
      </c>
      <c r="G208">
        <v>6476999</v>
      </c>
      <c r="H208" t="s">
        <v>27</v>
      </c>
      <c r="I208" t="s">
        <v>106</v>
      </c>
      <c r="J208" t="s">
        <v>428</v>
      </c>
      <c r="L208">
        <v>1</v>
      </c>
      <c r="M208">
        <v>8.51</v>
      </c>
      <c r="N208" t="str">
        <f t="shared" si="28"/>
        <v>N/A</v>
      </c>
      <c r="O208" t="str">
        <f t="shared" si="28"/>
        <v>N/A</v>
      </c>
      <c r="P208">
        <v>83.67</v>
      </c>
    </row>
    <row r="209" spans="1:16" x14ac:dyDescent="0.25">
      <c r="A209" t="s">
        <v>423</v>
      </c>
      <c r="B209" t="s">
        <v>429</v>
      </c>
      <c r="C209" t="s">
        <v>434</v>
      </c>
      <c r="D209" t="s">
        <v>435</v>
      </c>
      <c r="F209" t="s">
        <v>427</v>
      </c>
      <c r="G209">
        <v>6477009</v>
      </c>
      <c r="H209" t="s">
        <v>27</v>
      </c>
      <c r="I209" t="s">
        <v>106</v>
      </c>
      <c r="J209" t="s">
        <v>428</v>
      </c>
      <c r="L209">
        <v>1</v>
      </c>
      <c r="M209">
        <v>1.1000000000000001</v>
      </c>
      <c r="N209" t="str">
        <f t="shared" si="28"/>
        <v>N/A</v>
      </c>
      <c r="O209" t="str">
        <f t="shared" si="28"/>
        <v>N/A</v>
      </c>
      <c r="P209">
        <v>3.83</v>
      </c>
    </row>
    <row r="210" spans="1:16" x14ac:dyDescent="0.25">
      <c r="A210" t="s">
        <v>423</v>
      </c>
      <c r="B210" t="s">
        <v>436</v>
      </c>
      <c r="C210" t="s">
        <v>437</v>
      </c>
      <c r="D210" t="s">
        <v>437</v>
      </c>
      <c r="F210" t="s">
        <v>427</v>
      </c>
      <c r="G210">
        <v>6477000</v>
      </c>
      <c r="H210" t="s">
        <v>27</v>
      </c>
      <c r="I210" t="s">
        <v>106</v>
      </c>
      <c r="J210" t="str">
        <f t="shared" ref="J210:J220" si="29">"N/A"</f>
        <v>N/A</v>
      </c>
      <c r="L210">
        <v>1</v>
      </c>
      <c r="M210">
        <v>4.38</v>
      </c>
      <c r="N210" t="str">
        <f t="shared" si="28"/>
        <v>N/A</v>
      </c>
      <c r="O210" t="str">
        <f t="shared" si="28"/>
        <v>N/A</v>
      </c>
      <c r="P210">
        <v>27.42</v>
      </c>
    </row>
    <row r="211" spans="1:16" x14ac:dyDescent="0.25">
      <c r="A211" t="s">
        <v>438</v>
      </c>
      <c r="B211" t="s">
        <v>439</v>
      </c>
      <c r="C211" t="s">
        <v>440</v>
      </c>
      <c r="D211" t="s">
        <v>440</v>
      </c>
      <c r="E211" t="s">
        <v>25</v>
      </c>
      <c r="F211">
        <v>32</v>
      </c>
      <c r="G211">
        <v>32</v>
      </c>
      <c r="H211" t="s">
        <v>27</v>
      </c>
      <c r="J211" t="str">
        <f t="shared" si="29"/>
        <v>N/A</v>
      </c>
      <c r="L211">
        <v>1</v>
      </c>
      <c r="M211" t="str">
        <f t="shared" ref="M211:M219" si="30">"N/A"</f>
        <v>N/A</v>
      </c>
      <c r="N211" t="str">
        <f t="shared" si="28"/>
        <v>N/A</v>
      </c>
      <c r="O211" t="str">
        <f t="shared" si="28"/>
        <v>N/A</v>
      </c>
      <c r="P211">
        <v>63.33</v>
      </c>
    </row>
    <row r="212" spans="1:16" x14ac:dyDescent="0.25">
      <c r="A212" t="s">
        <v>438</v>
      </c>
      <c r="B212" t="s">
        <v>441</v>
      </c>
      <c r="C212" t="s">
        <v>442</v>
      </c>
      <c r="D212" t="s">
        <v>442</v>
      </c>
      <c r="E212" t="s">
        <v>25</v>
      </c>
      <c r="F212">
        <v>34</v>
      </c>
      <c r="G212">
        <v>34</v>
      </c>
      <c r="H212" t="s">
        <v>27</v>
      </c>
      <c r="J212" t="str">
        <f t="shared" si="29"/>
        <v>N/A</v>
      </c>
      <c r="L212">
        <v>6</v>
      </c>
      <c r="M212" t="str">
        <f t="shared" si="30"/>
        <v>N/A</v>
      </c>
      <c r="N212" t="str">
        <f t="shared" si="28"/>
        <v>N/A</v>
      </c>
      <c r="O212" t="str">
        <f t="shared" si="28"/>
        <v>N/A</v>
      </c>
      <c r="P212">
        <v>7.49</v>
      </c>
    </row>
    <row r="213" spans="1:16" x14ac:dyDescent="0.25">
      <c r="A213" t="s">
        <v>438</v>
      </c>
      <c r="B213" t="s">
        <v>441</v>
      </c>
      <c r="C213" t="s">
        <v>443</v>
      </c>
      <c r="D213" t="s">
        <v>443</v>
      </c>
      <c r="E213" t="s">
        <v>25</v>
      </c>
      <c r="F213">
        <v>40</v>
      </c>
      <c r="G213">
        <v>40</v>
      </c>
      <c r="H213" t="s">
        <v>27</v>
      </c>
      <c r="J213" t="str">
        <f t="shared" si="29"/>
        <v>N/A</v>
      </c>
      <c r="L213">
        <v>2</v>
      </c>
      <c r="M213" t="str">
        <f t="shared" si="30"/>
        <v>N/A</v>
      </c>
      <c r="N213" t="str">
        <f t="shared" si="28"/>
        <v>N/A</v>
      </c>
      <c r="O213" t="str">
        <f t="shared" si="28"/>
        <v>N/A</v>
      </c>
      <c r="P213">
        <v>10.1</v>
      </c>
    </row>
    <row r="214" spans="1:16" x14ac:dyDescent="0.25">
      <c r="A214" t="s">
        <v>438</v>
      </c>
      <c r="B214" t="s">
        <v>444</v>
      </c>
      <c r="C214" t="s">
        <v>445</v>
      </c>
      <c r="D214" t="s">
        <v>445</v>
      </c>
      <c r="E214" t="s">
        <v>25</v>
      </c>
      <c r="F214">
        <v>28</v>
      </c>
      <c r="G214">
        <v>28</v>
      </c>
      <c r="H214" t="s">
        <v>27</v>
      </c>
      <c r="J214" t="str">
        <f t="shared" si="29"/>
        <v>N/A</v>
      </c>
      <c r="L214">
        <v>2</v>
      </c>
      <c r="M214" t="str">
        <f t="shared" si="30"/>
        <v>N/A</v>
      </c>
      <c r="N214" t="str">
        <f t="shared" si="28"/>
        <v>N/A</v>
      </c>
      <c r="O214" t="str">
        <f t="shared" si="28"/>
        <v>N/A</v>
      </c>
      <c r="P214">
        <v>61.98</v>
      </c>
    </row>
    <row r="215" spans="1:16" x14ac:dyDescent="0.25">
      <c r="A215" t="s">
        <v>438</v>
      </c>
      <c r="B215" t="s">
        <v>446</v>
      </c>
      <c r="C215" t="s">
        <v>447</v>
      </c>
      <c r="D215" t="s">
        <v>447</v>
      </c>
      <c r="E215" t="s">
        <v>25</v>
      </c>
      <c r="F215">
        <v>33</v>
      </c>
      <c r="G215">
        <v>33</v>
      </c>
      <c r="H215" t="s">
        <v>27</v>
      </c>
      <c r="J215" t="str">
        <f t="shared" si="29"/>
        <v>N/A</v>
      </c>
      <c r="L215">
        <v>1</v>
      </c>
      <c r="M215" t="str">
        <f t="shared" si="30"/>
        <v>N/A</v>
      </c>
      <c r="N215" t="str">
        <f t="shared" si="28"/>
        <v>N/A</v>
      </c>
      <c r="O215" t="str">
        <f t="shared" si="28"/>
        <v>N/A</v>
      </c>
      <c r="P215">
        <v>93.45</v>
      </c>
    </row>
    <row r="216" spans="1:16" x14ac:dyDescent="0.25">
      <c r="A216" t="s">
        <v>438</v>
      </c>
      <c r="B216" t="s">
        <v>446</v>
      </c>
      <c r="C216" t="s">
        <v>448</v>
      </c>
      <c r="D216" t="s">
        <v>448</v>
      </c>
      <c r="E216" t="s">
        <v>25</v>
      </c>
      <c r="F216">
        <v>42</v>
      </c>
      <c r="G216">
        <v>42</v>
      </c>
      <c r="H216" t="s">
        <v>27</v>
      </c>
      <c r="J216" t="str">
        <f t="shared" si="29"/>
        <v>N/A</v>
      </c>
      <c r="L216">
        <v>2</v>
      </c>
      <c r="M216" t="str">
        <f t="shared" si="30"/>
        <v>N/A</v>
      </c>
      <c r="N216" t="str">
        <f t="shared" si="28"/>
        <v>N/A</v>
      </c>
      <c r="O216" t="str">
        <f t="shared" si="28"/>
        <v>N/A</v>
      </c>
      <c r="P216">
        <v>60.77</v>
      </c>
    </row>
    <row r="217" spans="1:16" x14ac:dyDescent="0.25">
      <c r="A217" t="s">
        <v>438</v>
      </c>
      <c r="B217" t="s">
        <v>449</v>
      </c>
      <c r="C217" t="s">
        <v>450</v>
      </c>
      <c r="D217" t="s">
        <v>450</v>
      </c>
      <c r="E217" t="s">
        <v>25</v>
      </c>
      <c r="F217">
        <v>22</v>
      </c>
      <c r="G217">
        <v>22</v>
      </c>
      <c r="H217" t="s">
        <v>27</v>
      </c>
      <c r="J217" t="str">
        <f t="shared" si="29"/>
        <v>N/A</v>
      </c>
      <c r="L217">
        <v>2</v>
      </c>
      <c r="M217" t="str">
        <f t="shared" si="30"/>
        <v>N/A</v>
      </c>
      <c r="N217" t="str">
        <f t="shared" si="28"/>
        <v>N/A</v>
      </c>
      <c r="O217" t="str">
        <f t="shared" si="28"/>
        <v>N/A</v>
      </c>
      <c r="P217">
        <v>7.04</v>
      </c>
    </row>
    <row r="218" spans="1:16" x14ac:dyDescent="0.25">
      <c r="A218" t="s">
        <v>438</v>
      </c>
      <c r="B218" t="s">
        <v>449</v>
      </c>
      <c r="C218" t="s">
        <v>451</v>
      </c>
      <c r="D218" t="s">
        <v>451</v>
      </c>
      <c r="E218" t="s">
        <v>25</v>
      </c>
      <c r="F218">
        <v>24</v>
      </c>
      <c r="G218">
        <v>24</v>
      </c>
      <c r="H218" t="s">
        <v>27</v>
      </c>
      <c r="J218" t="str">
        <f t="shared" si="29"/>
        <v>N/A</v>
      </c>
      <c r="L218">
        <v>6</v>
      </c>
      <c r="M218" t="str">
        <f t="shared" si="30"/>
        <v>N/A</v>
      </c>
      <c r="N218" t="str">
        <f t="shared" si="28"/>
        <v>N/A</v>
      </c>
      <c r="O218" t="str">
        <f t="shared" si="28"/>
        <v>N/A</v>
      </c>
      <c r="P218">
        <v>5.21</v>
      </c>
    </row>
    <row r="219" spans="1:16" x14ac:dyDescent="0.25">
      <c r="A219" t="s">
        <v>438</v>
      </c>
      <c r="B219" t="s">
        <v>452</v>
      </c>
      <c r="C219" t="s">
        <v>453</v>
      </c>
      <c r="D219" t="s">
        <v>453</v>
      </c>
      <c r="E219" t="s">
        <v>25</v>
      </c>
      <c r="F219">
        <v>21</v>
      </c>
      <c r="G219">
        <v>21</v>
      </c>
      <c r="H219" t="s">
        <v>27</v>
      </c>
      <c r="J219" t="str">
        <f t="shared" si="29"/>
        <v>N/A</v>
      </c>
      <c r="L219">
        <v>1</v>
      </c>
      <c r="M219" t="str">
        <f t="shared" si="30"/>
        <v>N/A</v>
      </c>
      <c r="N219" t="str">
        <f t="shared" si="28"/>
        <v>N/A</v>
      </c>
      <c r="O219" t="str">
        <f t="shared" si="28"/>
        <v>N/A</v>
      </c>
      <c r="P219">
        <v>55.19</v>
      </c>
    </row>
    <row r="220" spans="1:16" x14ac:dyDescent="0.25">
      <c r="A220" t="s">
        <v>454</v>
      </c>
      <c r="B220" t="s">
        <v>454</v>
      </c>
      <c r="C220">
        <v>142</v>
      </c>
      <c r="D220" t="str">
        <f>"Wire - 14/2"</f>
        <v>Wire - 14/2</v>
      </c>
      <c r="E220" t="s">
        <v>25</v>
      </c>
      <c r="F220" t="s">
        <v>455</v>
      </c>
      <c r="G220" t="s">
        <v>456</v>
      </c>
      <c r="H220" t="s">
        <v>27</v>
      </c>
      <c r="J220" t="str">
        <f t="shared" si="29"/>
        <v>N/A</v>
      </c>
      <c r="L220">
        <v>141</v>
      </c>
      <c r="M220">
        <v>2284.29</v>
      </c>
      <c r="N220" t="str">
        <f t="shared" si="28"/>
        <v>N/A</v>
      </c>
      <c r="O220" t="str">
        <f t="shared" si="28"/>
        <v>N/A</v>
      </c>
      <c r="P220" t="str">
        <f>"N/A"</f>
        <v>N/A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823"/>
  <sheetViews>
    <sheetView tabSelected="1" workbookViewId="0">
      <selection activeCell="D26" sqref="D26"/>
    </sheetView>
  </sheetViews>
  <sheetFormatPr defaultRowHeight="15" x14ac:dyDescent="0.25"/>
  <cols>
    <col min="1" max="1" width="24" customWidth="1"/>
    <col min="2" max="4" width="50" customWidth="1"/>
    <col min="5" max="5" width="19" customWidth="1"/>
    <col min="6" max="6" width="37" customWidth="1"/>
    <col min="7" max="7" width="11" customWidth="1"/>
    <col min="8" max="8" width="15" customWidth="1"/>
    <col min="9" max="9" width="12" customWidth="1"/>
    <col min="10" max="10" width="38" customWidth="1"/>
    <col min="11" max="11" width="16" customWidth="1"/>
    <col min="12" max="12" width="13" customWidth="1"/>
    <col min="13" max="13" width="12" customWidth="1"/>
    <col min="14" max="14" width="13" customWidth="1"/>
    <col min="15" max="15" width="14" customWidth="1"/>
    <col min="16" max="16" width="28" customWidth="1"/>
    <col min="17" max="20" width="10" customWidth="1"/>
    <col min="21" max="21" width="13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457</v>
      </c>
      <c r="M1" s="1" t="s">
        <v>458</v>
      </c>
      <c r="N1" s="1" t="s">
        <v>459</v>
      </c>
      <c r="O1" s="1" t="s">
        <v>460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</row>
    <row r="2" spans="1:21" x14ac:dyDescent="0.25">
      <c r="A2" t="s">
        <v>461</v>
      </c>
      <c r="B2" t="s">
        <v>318</v>
      </c>
      <c r="C2" t="s">
        <v>319</v>
      </c>
      <c r="D2" t="s">
        <v>462</v>
      </c>
      <c r="F2" t="s">
        <v>463</v>
      </c>
      <c r="G2">
        <v>6476092</v>
      </c>
      <c r="J2" t="str">
        <f t="shared" ref="J2:J33" si="0">"N/A"</f>
        <v>N/A</v>
      </c>
      <c r="L2">
        <v>94</v>
      </c>
      <c r="M2" t="str">
        <f t="shared" ref="M2:O21" si="1">"N/A"</f>
        <v>N/A</v>
      </c>
      <c r="N2" t="str">
        <f t="shared" si="1"/>
        <v>N/A</v>
      </c>
      <c r="O2" t="str">
        <f t="shared" si="1"/>
        <v>N/A</v>
      </c>
    </row>
    <row r="3" spans="1:21" x14ac:dyDescent="0.25">
      <c r="A3" t="s">
        <v>461</v>
      </c>
      <c r="B3" t="s">
        <v>318</v>
      </c>
      <c r="C3" t="s">
        <v>319</v>
      </c>
      <c r="D3" t="s">
        <v>464</v>
      </c>
      <c r="F3" t="s">
        <v>463</v>
      </c>
      <c r="G3">
        <v>6476093</v>
      </c>
      <c r="J3" t="str">
        <f t="shared" si="0"/>
        <v>N/A</v>
      </c>
      <c r="L3">
        <v>177.5</v>
      </c>
      <c r="M3" t="str">
        <f t="shared" si="1"/>
        <v>N/A</v>
      </c>
      <c r="N3" t="str">
        <f t="shared" si="1"/>
        <v>N/A</v>
      </c>
      <c r="O3" t="str">
        <f t="shared" si="1"/>
        <v>N/A</v>
      </c>
    </row>
    <row r="4" spans="1:21" x14ac:dyDescent="0.25">
      <c r="A4" t="s">
        <v>461</v>
      </c>
      <c r="B4" t="s">
        <v>318</v>
      </c>
      <c r="C4" t="s">
        <v>319</v>
      </c>
      <c r="D4" t="s">
        <v>465</v>
      </c>
      <c r="F4" t="s">
        <v>463</v>
      </c>
      <c r="G4">
        <v>6476094</v>
      </c>
      <c r="J4" t="str">
        <f t="shared" si="0"/>
        <v>N/A</v>
      </c>
      <c r="L4">
        <v>830.5</v>
      </c>
      <c r="M4" t="str">
        <f t="shared" si="1"/>
        <v>N/A</v>
      </c>
      <c r="N4" t="str">
        <f t="shared" si="1"/>
        <v>N/A</v>
      </c>
      <c r="O4" t="str">
        <f t="shared" si="1"/>
        <v>N/A</v>
      </c>
    </row>
    <row r="5" spans="1:21" x14ac:dyDescent="0.25">
      <c r="A5" t="s">
        <v>461</v>
      </c>
      <c r="B5" t="s">
        <v>318</v>
      </c>
      <c r="C5" t="s">
        <v>319</v>
      </c>
      <c r="D5" t="s">
        <v>466</v>
      </c>
      <c r="F5" t="s">
        <v>463</v>
      </c>
      <c r="G5">
        <v>6476095</v>
      </c>
      <c r="J5" t="str">
        <f t="shared" si="0"/>
        <v>N/A</v>
      </c>
      <c r="L5">
        <v>237.5</v>
      </c>
      <c r="M5" t="str">
        <f t="shared" si="1"/>
        <v>N/A</v>
      </c>
      <c r="N5" t="str">
        <f t="shared" si="1"/>
        <v>N/A</v>
      </c>
      <c r="O5" t="str">
        <f t="shared" si="1"/>
        <v>N/A</v>
      </c>
    </row>
    <row r="6" spans="1:21" x14ac:dyDescent="0.25">
      <c r="A6" t="s">
        <v>461</v>
      </c>
      <c r="B6" t="s">
        <v>318</v>
      </c>
      <c r="C6" t="s">
        <v>319</v>
      </c>
      <c r="D6" t="s">
        <v>467</v>
      </c>
      <c r="F6" t="s">
        <v>463</v>
      </c>
      <c r="G6">
        <v>6476096</v>
      </c>
      <c r="J6" t="str">
        <f t="shared" si="0"/>
        <v>N/A</v>
      </c>
      <c r="L6">
        <v>180</v>
      </c>
      <c r="M6" t="str">
        <f t="shared" si="1"/>
        <v>N/A</v>
      </c>
      <c r="N6" t="str">
        <f t="shared" si="1"/>
        <v>N/A</v>
      </c>
      <c r="O6" t="str">
        <f t="shared" si="1"/>
        <v>N/A</v>
      </c>
    </row>
    <row r="7" spans="1:21" x14ac:dyDescent="0.25">
      <c r="A7" t="s">
        <v>461</v>
      </c>
      <c r="B7" t="s">
        <v>318</v>
      </c>
      <c r="C7" t="s">
        <v>319</v>
      </c>
      <c r="D7" t="s">
        <v>468</v>
      </c>
      <c r="F7" t="s">
        <v>463</v>
      </c>
      <c r="G7">
        <v>6476097</v>
      </c>
      <c r="J7" t="str">
        <f t="shared" si="0"/>
        <v>N/A</v>
      </c>
      <c r="L7">
        <v>237</v>
      </c>
      <c r="M7" t="str">
        <f t="shared" si="1"/>
        <v>N/A</v>
      </c>
      <c r="N7" t="str">
        <f t="shared" si="1"/>
        <v>N/A</v>
      </c>
      <c r="O7" t="str">
        <f t="shared" si="1"/>
        <v>N/A</v>
      </c>
    </row>
    <row r="8" spans="1:21" x14ac:dyDescent="0.25">
      <c r="A8" t="s">
        <v>461</v>
      </c>
      <c r="B8" t="s">
        <v>318</v>
      </c>
      <c r="C8" t="s">
        <v>319</v>
      </c>
      <c r="D8" t="s">
        <v>469</v>
      </c>
      <c r="F8" t="s">
        <v>463</v>
      </c>
      <c r="G8">
        <v>6476100</v>
      </c>
      <c r="J8" t="str">
        <f t="shared" si="0"/>
        <v>N/A</v>
      </c>
      <c r="L8">
        <v>180</v>
      </c>
      <c r="M8" t="str">
        <f t="shared" si="1"/>
        <v>N/A</v>
      </c>
      <c r="N8" t="str">
        <f t="shared" si="1"/>
        <v>N/A</v>
      </c>
      <c r="O8" t="str">
        <f t="shared" si="1"/>
        <v>N/A</v>
      </c>
    </row>
    <row r="9" spans="1:21" x14ac:dyDescent="0.25">
      <c r="A9" t="s">
        <v>461</v>
      </c>
      <c r="B9" t="s">
        <v>318</v>
      </c>
      <c r="C9" t="s">
        <v>319</v>
      </c>
      <c r="D9" t="s">
        <v>470</v>
      </c>
      <c r="F9" t="s">
        <v>463</v>
      </c>
      <c r="G9">
        <v>6476101</v>
      </c>
      <c r="J9" t="str">
        <f t="shared" si="0"/>
        <v>N/A</v>
      </c>
      <c r="L9">
        <v>96</v>
      </c>
      <c r="M9" t="str">
        <f t="shared" si="1"/>
        <v>N/A</v>
      </c>
      <c r="N9" t="str">
        <f t="shared" si="1"/>
        <v>N/A</v>
      </c>
      <c r="O9" t="str">
        <f t="shared" si="1"/>
        <v>N/A</v>
      </c>
    </row>
    <row r="10" spans="1:21" x14ac:dyDescent="0.25">
      <c r="A10" t="s">
        <v>461</v>
      </c>
      <c r="B10" t="s">
        <v>318</v>
      </c>
      <c r="C10" t="s">
        <v>319</v>
      </c>
      <c r="D10" t="s">
        <v>471</v>
      </c>
      <c r="F10" t="s">
        <v>463</v>
      </c>
      <c r="G10">
        <v>6476102</v>
      </c>
      <c r="J10" t="str">
        <f t="shared" si="0"/>
        <v>N/A</v>
      </c>
      <c r="L10">
        <v>177.5</v>
      </c>
      <c r="M10" t="str">
        <f t="shared" si="1"/>
        <v>N/A</v>
      </c>
      <c r="N10" t="str">
        <f t="shared" si="1"/>
        <v>N/A</v>
      </c>
      <c r="O10" t="str">
        <f t="shared" si="1"/>
        <v>N/A</v>
      </c>
    </row>
    <row r="11" spans="1:21" x14ac:dyDescent="0.25">
      <c r="A11" t="s">
        <v>461</v>
      </c>
      <c r="B11" t="s">
        <v>318</v>
      </c>
      <c r="C11" t="s">
        <v>319</v>
      </c>
      <c r="D11" t="s">
        <v>472</v>
      </c>
      <c r="F11" t="s">
        <v>463</v>
      </c>
      <c r="G11">
        <v>6476103</v>
      </c>
      <c r="J11" t="str">
        <f t="shared" si="0"/>
        <v>N/A</v>
      </c>
      <c r="L11">
        <v>830.5</v>
      </c>
      <c r="M11" t="str">
        <f t="shared" si="1"/>
        <v>N/A</v>
      </c>
      <c r="N11" t="str">
        <f t="shared" si="1"/>
        <v>N/A</v>
      </c>
      <c r="O11" t="str">
        <f t="shared" si="1"/>
        <v>N/A</v>
      </c>
    </row>
    <row r="12" spans="1:21" x14ac:dyDescent="0.25">
      <c r="A12" t="s">
        <v>461</v>
      </c>
      <c r="B12" t="s">
        <v>318</v>
      </c>
      <c r="C12" t="s">
        <v>319</v>
      </c>
      <c r="D12" t="s">
        <v>473</v>
      </c>
      <c r="F12" t="s">
        <v>463</v>
      </c>
      <c r="G12">
        <v>6476104</v>
      </c>
      <c r="J12" t="str">
        <f t="shared" si="0"/>
        <v>N/A</v>
      </c>
      <c r="L12">
        <v>233.5</v>
      </c>
      <c r="M12" t="str">
        <f t="shared" si="1"/>
        <v>N/A</v>
      </c>
      <c r="N12" t="str">
        <f t="shared" si="1"/>
        <v>N/A</v>
      </c>
      <c r="O12" t="str">
        <f t="shared" si="1"/>
        <v>N/A</v>
      </c>
    </row>
    <row r="13" spans="1:21" x14ac:dyDescent="0.25">
      <c r="A13" t="s">
        <v>461</v>
      </c>
      <c r="B13" t="s">
        <v>318</v>
      </c>
      <c r="C13" t="s">
        <v>319</v>
      </c>
      <c r="D13" t="s">
        <v>474</v>
      </c>
      <c r="F13" t="s">
        <v>463</v>
      </c>
      <c r="G13">
        <v>6476105</v>
      </c>
      <c r="J13" t="str">
        <f t="shared" si="0"/>
        <v>N/A</v>
      </c>
      <c r="L13">
        <v>233</v>
      </c>
      <c r="M13" t="str">
        <f t="shared" si="1"/>
        <v>N/A</v>
      </c>
      <c r="N13" t="str">
        <f t="shared" si="1"/>
        <v>N/A</v>
      </c>
      <c r="O13" t="str">
        <f t="shared" si="1"/>
        <v>N/A</v>
      </c>
    </row>
    <row r="14" spans="1:21" x14ac:dyDescent="0.25">
      <c r="A14" t="s">
        <v>461</v>
      </c>
      <c r="B14" t="s">
        <v>318</v>
      </c>
      <c r="C14" t="s">
        <v>319</v>
      </c>
      <c r="D14" t="s">
        <v>475</v>
      </c>
      <c r="F14" t="s">
        <v>463</v>
      </c>
      <c r="G14">
        <v>6476108</v>
      </c>
      <c r="J14" t="str">
        <f t="shared" si="0"/>
        <v>N/A</v>
      </c>
      <c r="L14">
        <v>96</v>
      </c>
      <c r="M14" t="str">
        <f t="shared" si="1"/>
        <v>N/A</v>
      </c>
      <c r="N14" t="str">
        <f t="shared" si="1"/>
        <v>N/A</v>
      </c>
      <c r="O14" t="str">
        <f t="shared" si="1"/>
        <v>N/A</v>
      </c>
    </row>
    <row r="15" spans="1:21" x14ac:dyDescent="0.25">
      <c r="A15" t="s">
        <v>461</v>
      </c>
      <c r="B15" t="s">
        <v>318</v>
      </c>
      <c r="C15" t="s">
        <v>319</v>
      </c>
      <c r="D15" t="s">
        <v>476</v>
      </c>
      <c r="F15" t="s">
        <v>463</v>
      </c>
      <c r="G15">
        <v>6476109</v>
      </c>
      <c r="J15" t="str">
        <f t="shared" si="0"/>
        <v>N/A</v>
      </c>
      <c r="L15">
        <v>177.5</v>
      </c>
      <c r="M15" t="str">
        <f t="shared" si="1"/>
        <v>N/A</v>
      </c>
      <c r="N15" t="str">
        <f t="shared" si="1"/>
        <v>N/A</v>
      </c>
      <c r="O15" t="str">
        <f t="shared" si="1"/>
        <v>N/A</v>
      </c>
    </row>
    <row r="16" spans="1:21" x14ac:dyDescent="0.25">
      <c r="A16" t="s">
        <v>461</v>
      </c>
      <c r="B16" t="s">
        <v>318</v>
      </c>
      <c r="C16" t="s">
        <v>319</v>
      </c>
      <c r="D16" t="s">
        <v>477</v>
      </c>
      <c r="F16" t="s">
        <v>463</v>
      </c>
      <c r="G16">
        <v>6476110</v>
      </c>
      <c r="J16" t="str">
        <f t="shared" si="0"/>
        <v>N/A</v>
      </c>
      <c r="L16">
        <v>830.5</v>
      </c>
      <c r="M16" t="str">
        <f t="shared" si="1"/>
        <v>N/A</v>
      </c>
      <c r="N16" t="str">
        <f t="shared" si="1"/>
        <v>N/A</v>
      </c>
      <c r="O16" t="str">
        <f t="shared" si="1"/>
        <v>N/A</v>
      </c>
    </row>
    <row r="17" spans="1:15" x14ac:dyDescent="0.25">
      <c r="A17" t="s">
        <v>461</v>
      </c>
      <c r="B17" t="s">
        <v>318</v>
      </c>
      <c r="C17" t="s">
        <v>319</v>
      </c>
      <c r="D17" t="s">
        <v>478</v>
      </c>
      <c r="F17" t="s">
        <v>463</v>
      </c>
      <c r="G17">
        <v>6476111</v>
      </c>
      <c r="J17" t="str">
        <f t="shared" si="0"/>
        <v>N/A</v>
      </c>
      <c r="L17">
        <v>233.5</v>
      </c>
      <c r="M17" t="str">
        <f t="shared" si="1"/>
        <v>N/A</v>
      </c>
      <c r="N17" t="str">
        <f t="shared" si="1"/>
        <v>N/A</v>
      </c>
      <c r="O17" t="str">
        <f t="shared" si="1"/>
        <v>N/A</v>
      </c>
    </row>
    <row r="18" spans="1:15" x14ac:dyDescent="0.25">
      <c r="A18" t="s">
        <v>461</v>
      </c>
      <c r="B18" t="s">
        <v>318</v>
      </c>
      <c r="C18" t="s">
        <v>319</v>
      </c>
      <c r="D18" t="s">
        <v>479</v>
      </c>
      <c r="F18" t="s">
        <v>463</v>
      </c>
      <c r="G18">
        <v>6476112</v>
      </c>
      <c r="J18" t="str">
        <f t="shared" si="0"/>
        <v>N/A</v>
      </c>
      <c r="L18">
        <v>233</v>
      </c>
      <c r="M18" t="str">
        <f t="shared" si="1"/>
        <v>N/A</v>
      </c>
      <c r="N18" t="str">
        <f t="shared" si="1"/>
        <v>N/A</v>
      </c>
      <c r="O18" t="str">
        <f t="shared" si="1"/>
        <v>N/A</v>
      </c>
    </row>
    <row r="19" spans="1:15" x14ac:dyDescent="0.25">
      <c r="A19" t="s">
        <v>461</v>
      </c>
      <c r="B19" t="s">
        <v>318</v>
      </c>
      <c r="C19" t="s">
        <v>319</v>
      </c>
      <c r="D19" t="s">
        <v>480</v>
      </c>
      <c r="F19" t="s">
        <v>463</v>
      </c>
      <c r="G19">
        <v>6476113</v>
      </c>
      <c r="J19" t="str">
        <f t="shared" si="0"/>
        <v>N/A</v>
      </c>
      <c r="L19">
        <v>180</v>
      </c>
      <c r="M19" t="str">
        <f t="shared" si="1"/>
        <v>N/A</v>
      </c>
      <c r="N19" t="str">
        <f t="shared" si="1"/>
        <v>N/A</v>
      </c>
      <c r="O19" t="str">
        <f t="shared" si="1"/>
        <v>N/A</v>
      </c>
    </row>
    <row r="20" spans="1:15" x14ac:dyDescent="0.25">
      <c r="A20" t="s">
        <v>461</v>
      </c>
      <c r="B20" t="s">
        <v>318</v>
      </c>
      <c r="C20" t="s">
        <v>319</v>
      </c>
      <c r="D20" t="s">
        <v>481</v>
      </c>
      <c r="F20" t="s">
        <v>463</v>
      </c>
      <c r="G20">
        <v>6476117</v>
      </c>
      <c r="J20" t="str">
        <f t="shared" si="0"/>
        <v>N/A</v>
      </c>
      <c r="L20">
        <v>567.5</v>
      </c>
      <c r="M20" t="str">
        <f t="shared" si="1"/>
        <v>N/A</v>
      </c>
      <c r="N20" t="str">
        <f t="shared" si="1"/>
        <v>N/A</v>
      </c>
      <c r="O20" t="str">
        <f t="shared" si="1"/>
        <v>N/A</v>
      </c>
    </row>
    <row r="21" spans="1:15" x14ac:dyDescent="0.25">
      <c r="A21" t="s">
        <v>461</v>
      </c>
      <c r="B21" t="s">
        <v>318</v>
      </c>
      <c r="C21" t="s">
        <v>319</v>
      </c>
      <c r="D21" t="s">
        <v>482</v>
      </c>
      <c r="F21" t="s">
        <v>463</v>
      </c>
      <c r="G21">
        <v>6476118</v>
      </c>
      <c r="J21" t="str">
        <f t="shared" si="0"/>
        <v>N/A</v>
      </c>
      <c r="L21">
        <v>56</v>
      </c>
      <c r="M21" t="str">
        <f t="shared" si="1"/>
        <v>N/A</v>
      </c>
      <c r="N21" t="str">
        <f t="shared" si="1"/>
        <v>N/A</v>
      </c>
      <c r="O21" t="str">
        <f t="shared" si="1"/>
        <v>N/A</v>
      </c>
    </row>
    <row r="22" spans="1:15" x14ac:dyDescent="0.25">
      <c r="A22" t="s">
        <v>461</v>
      </c>
      <c r="B22" t="s">
        <v>318</v>
      </c>
      <c r="C22" t="s">
        <v>319</v>
      </c>
      <c r="D22" t="s">
        <v>483</v>
      </c>
      <c r="F22" t="s">
        <v>463</v>
      </c>
      <c r="G22">
        <v>6476119</v>
      </c>
      <c r="J22" t="str">
        <f t="shared" si="0"/>
        <v>N/A</v>
      </c>
      <c r="L22">
        <v>72</v>
      </c>
      <c r="M22" t="str">
        <f t="shared" ref="M22:O41" si="2">"N/A"</f>
        <v>N/A</v>
      </c>
      <c r="N22" t="str">
        <f t="shared" si="2"/>
        <v>N/A</v>
      </c>
      <c r="O22" t="str">
        <f t="shared" si="2"/>
        <v>N/A</v>
      </c>
    </row>
    <row r="23" spans="1:15" x14ac:dyDescent="0.25">
      <c r="A23" t="s">
        <v>461</v>
      </c>
      <c r="B23" t="s">
        <v>318</v>
      </c>
      <c r="C23" t="s">
        <v>319</v>
      </c>
      <c r="D23" t="s">
        <v>484</v>
      </c>
      <c r="F23" t="s">
        <v>463</v>
      </c>
      <c r="G23">
        <v>6476120</v>
      </c>
      <c r="J23" t="str">
        <f t="shared" si="0"/>
        <v>N/A</v>
      </c>
      <c r="L23">
        <v>68.5</v>
      </c>
      <c r="M23" t="str">
        <f t="shared" si="2"/>
        <v>N/A</v>
      </c>
      <c r="N23" t="str">
        <f t="shared" si="2"/>
        <v>N/A</v>
      </c>
      <c r="O23" t="str">
        <f t="shared" si="2"/>
        <v>N/A</v>
      </c>
    </row>
    <row r="24" spans="1:15" x14ac:dyDescent="0.25">
      <c r="A24" t="s">
        <v>461</v>
      </c>
      <c r="B24" t="s">
        <v>318</v>
      </c>
      <c r="C24" t="s">
        <v>319</v>
      </c>
      <c r="D24" t="s">
        <v>485</v>
      </c>
      <c r="F24" t="s">
        <v>463</v>
      </c>
      <c r="G24">
        <v>6476121</v>
      </c>
      <c r="J24" t="str">
        <f t="shared" si="0"/>
        <v>N/A</v>
      </c>
      <c r="L24">
        <v>156</v>
      </c>
      <c r="M24" t="str">
        <f t="shared" si="2"/>
        <v>N/A</v>
      </c>
      <c r="N24" t="str">
        <f t="shared" si="2"/>
        <v>N/A</v>
      </c>
      <c r="O24" t="str">
        <f t="shared" si="2"/>
        <v>N/A</v>
      </c>
    </row>
    <row r="25" spans="1:15" x14ac:dyDescent="0.25">
      <c r="A25" t="s">
        <v>461</v>
      </c>
      <c r="B25" t="s">
        <v>318</v>
      </c>
      <c r="C25" t="s">
        <v>319</v>
      </c>
      <c r="D25" t="s">
        <v>486</v>
      </c>
      <c r="F25" t="s">
        <v>463</v>
      </c>
      <c r="G25">
        <v>6476122</v>
      </c>
      <c r="J25" t="str">
        <f t="shared" si="0"/>
        <v>N/A</v>
      </c>
      <c r="L25">
        <v>95</v>
      </c>
      <c r="M25" t="str">
        <f t="shared" si="2"/>
        <v>N/A</v>
      </c>
      <c r="N25" t="str">
        <f t="shared" si="2"/>
        <v>N/A</v>
      </c>
      <c r="O25" t="str">
        <f t="shared" si="2"/>
        <v>N/A</v>
      </c>
    </row>
    <row r="26" spans="1:15" x14ac:dyDescent="0.25">
      <c r="A26" t="s">
        <v>461</v>
      </c>
      <c r="B26" t="s">
        <v>318</v>
      </c>
      <c r="C26" t="s">
        <v>319</v>
      </c>
      <c r="D26" t="s">
        <v>487</v>
      </c>
      <c r="F26" t="s">
        <v>463</v>
      </c>
      <c r="G26">
        <v>6476123</v>
      </c>
      <c r="J26" t="str">
        <f t="shared" si="0"/>
        <v>N/A</v>
      </c>
      <c r="L26">
        <v>156.5</v>
      </c>
      <c r="M26" t="str">
        <f t="shared" si="2"/>
        <v>N/A</v>
      </c>
      <c r="N26" t="str">
        <f t="shared" si="2"/>
        <v>N/A</v>
      </c>
      <c r="O26" t="str">
        <f t="shared" si="2"/>
        <v>N/A</v>
      </c>
    </row>
    <row r="27" spans="1:15" x14ac:dyDescent="0.25">
      <c r="A27" t="s">
        <v>461</v>
      </c>
      <c r="B27" t="s">
        <v>318</v>
      </c>
      <c r="C27" t="s">
        <v>319</v>
      </c>
      <c r="D27" t="s">
        <v>488</v>
      </c>
      <c r="F27" t="s">
        <v>463</v>
      </c>
      <c r="G27">
        <v>6476124</v>
      </c>
      <c r="J27" t="str">
        <f t="shared" si="0"/>
        <v>N/A</v>
      </c>
      <c r="L27">
        <v>95</v>
      </c>
      <c r="M27" t="str">
        <f t="shared" si="2"/>
        <v>N/A</v>
      </c>
      <c r="N27" t="str">
        <f t="shared" si="2"/>
        <v>N/A</v>
      </c>
      <c r="O27" t="str">
        <f t="shared" si="2"/>
        <v>N/A</v>
      </c>
    </row>
    <row r="28" spans="1:15" x14ac:dyDescent="0.25">
      <c r="A28" t="s">
        <v>461</v>
      </c>
      <c r="B28" t="s">
        <v>318</v>
      </c>
      <c r="C28" t="s">
        <v>319</v>
      </c>
      <c r="D28" t="s">
        <v>489</v>
      </c>
      <c r="F28" t="s">
        <v>463</v>
      </c>
      <c r="G28">
        <v>6476125</v>
      </c>
      <c r="J28" t="str">
        <f t="shared" si="0"/>
        <v>N/A</v>
      </c>
      <c r="L28">
        <v>531.5</v>
      </c>
      <c r="M28" t="str">
        <f t="shared" si="2"/>
        <v>N/A</v>
      </c>
      <c r="N28" t="str">
        <f t="shared" si="2"/>
        <v>N/A</v>
      </c>
      <c r="O28" t="str">
        <f t="shared" si="2"/>
        <v>N/A</v>
      </c>
    </row>
    <row r="29" spans="1:15" x14ac:dyDescent="0.25">
      <c r="A29" t="s">
        <v>461</v>
      </c>
      <c r="B29" t="s">
        <v>318</v>
      </c>
      <c r="C29" t="s">
        <v>319</v>
      </c>
      <c r="D29" t="s">
        <v>490</v>
      </c>
      <c r="F29" t="s">
        <v>463</v>
      </c>
      <c r="G29">
        <v>6476126</v>
      </c>
      <c r="J29" t="str">
        <f t="shared" si="0"/>
        <v>N/A</v>
      </c>
      <c r="L29">
        <v>72.5</v>
      </c>
      <c r="M29" t="str">
        <f t="shared" si="2"/>
        <v>N/A</v>
      </c>
      <c r="N29" t="str">
        <f t="shared" si="2"/>
        <v>N/A</v>
      </c>
      <c r="O29" t="str">
        <f t="shared" si="2"/>
        <v>N/A</v>
      </c>
    </row>
    <row r="30" spans="1:15" x14ac:dyDescent="0.25">
      <c r="A30" t="s">
        <v>461</v>
      </c>
      <c r="B30" t="s">
        <v>318</v>
      </c>
      <c r="C30" t="s">
        <v>319</v>
      </c>
      <c r="D30" t="s">
        <v>491</v>
      </c>
      <c r="F30" t="s">
        <v>463</v>
      </c>
      <c r="G30">
        <v>6476127</v>
      </c>
      <c r="J30" t="str">
        <f t="shared" si="0"/>
        <v>N/A</v>
      </c>
      <c r="L30">
        <v>233.5</v>
      </c>
      <c r="M30" t="str">
        <f t="shared" si="2"/>
        <v>N/A</v>
      </c>
      <c r="N30" t="str">
        <f t="shared" si="2"/>
        <v>N/A</v>
      </c>
      <c r="O30" t="str">
        <f t="shared" si="2"/>
        <v>N/A</v>
      </c>
    </row>
    <row r="31" spans="1:15" x14ac:dyDescent="0.25">
      <c r="A31" t="s">
        <v>461</v>
      </c>
      <c r="B31" t="s">
        <v>318</v>
      </c>
      <c r="C31" t="s">
        <v>319</v>
      </c>
      <c r="D31" t="s">
        <v>492</v>
      </c>
      <c r="F31" t="s">
        <v>463</v>
      </c>
      <c r="G31">
        <v>6476128</v>
      </c>
      <c r="J31" t="str">
        <f t="shared" si="0"/>
        <v>N/A</v>
      </c>
      <c r="L31">
        <v>233</v>
      </c>
      <c r="M31" t="str">
        <f t="shared" si="2"/>
        <v>N/A</v>
      </c>
      <c r="N31" t="str">
        <f t="shared" si="2"/>
        <v>N/A</v>
      </c>
      <c r="O31" t="str">
        <f t="shared" si="2"/>
        <v>N/A</v>
      </c>
    </row>
    <row r="32" spans="1:15" x14ac:dyDescent="0.25">
      <c r="A32" t="s">
        <v>461</v>
      </c>
      <c r="B32" t="s">
        <v>318</v>
      </c>
      <c r="C32" t="s">
        <v>319</v>
      </c>
      <c r="D32" t="s">
        <v>493</v>
      </c>
      <c r="F32" t="s">
        <v>463</v>
      </c>
      <c r="G32">
        <v>6476129</v>
      </c>
      <c r="J32" t="str">
        <f t="shared" si="0"/>
        <v>N/A</v>
      </c>
      <c r="L32">
        <v>830.5</v>
      </c>
      <c r="M32" t="str">
        <f t="shared" si="2"/>
        <v>N/A</v>
      </c>
      <c r="N32" t="str">
        <f t="shared" si="2"/>
        <v>N/A</v>
      </c>
      <c r="O32" t="str">
        <f t="shared" si="2"/>
        <v>N/A</v>
      </c>
    </row>
    <row r="33" spans="1:15" x14ac:dyDescent="0.25">
      <c r="A33" t="s">
        <v>461</v>
      </c>
      <c r="B33" t="s">
        <v>318</v>
      </c>
      <c r="C33" t="s">
        <v>319</v>
      </c>
      <c r="D33" t="s">
        <v>494</v>
      </c>
      <c r="F33" t="s">
        <v>463</v>
      </c>
      <c r="G33">
        <v>6476130</v>
      </c>
      <c r="J33" t="str">
        <f t="shared" si="0"/>
        <v>N/A</v>
      </c>
      <c r="L33">
        <v>177.5</v>
      </c>
      <c r="M33" t="str">
        <f t="shared" si="2"/>
        <v>N/A</v>
      </c>
      <c r="N33" t="str">
        <f t="shared" si="2"/>
        <v>N/A</v>
      </c>
      <c r="O33" t="str">
        <f t="shared" si="2"/>
        <v>N/A</v>
      </c>
    </row>
    <row r="34" spans="1:15" x14ac:dyDescent="0.25">
      <c r="A34" t="s">
        <v>461</v>
      </c>
      <c r="B34" t="s">
        <v>318</v>
      </c>
      <c r="C34" t="s">
        <v>319</v>
      </c>
      <c r="D34" t="s">
        <v>495</v>
      </c>
      <c r="F34" t="s">
        <v>463</v>
      </c>
      <c r="G34">
        <v>6476131</v>
      </c>
      <c r="J34" t="str">
        <f t="shared" ref="J34:J65" si="3">"N/A"</f>
        <v>N/A</v>
      </c>
      <c r="L34">
        <v>96</v>
      </c>
      <c r="M34" t="str">
        <f t="shared" si="2"/>
        <v>N/A</v>
      </c>
      <c r="N34" t="str">
        <f t="shared" si="2"/>
        <v>N/A</v>
      </c>
      <c r="O34" t="str">
        <f t="shared" si="2"/>
        <v>N/A</v>
      </c>
    </row>
    <row r="35" spans="1:15" x14ac:dyDescent="0.25">
      <c r="A35" t="s">
        <v>461</v>
      </c>
      <c r="B35" t="s">
        <v>318</v>
      </c>
      <c r="C35" t="s">
        <v>319</v>
      </c>
      <c r="D35" t="s">
        <v>496</v>
      </c>
      <c r="F35" t="s">
        <v>463</v>
      </c>
      <c r="G35">
        <v>6476132</v>
      </c>
      <c r="J35" t="str">
        <f t="shared" si="3"/>
        <v>N/A</v>
      </c>
      <c r="L35">
        <v>180</v>
      </c>
      <c r="M35" t="str">
        <f t="shared" si="2"/>
        <v>N/A</v>
      </c>
      <c r="N35" t="str">
        <f t="shared" si="2"/>
        <v>N/A</v>
      </c>
      <c r="O35" t="str">
        <f t="shared" si="2"/>
        <v>N/A</v>
      </c>
    </row>
    <row r="36" spans="1:15" x14ac:dyDescent="0.25">
      <c r="A36" t="s">
        <v>461</v>
      </c>
      <c r="B36" t="s">
        <v>318</v>
      </c>
      <c r="C36" t="s">
        <v>319</v>
      </c>
      <c r="D36" t="s">
        <v>497</v>
      </c>
      <c r="F36" t="s">
        <v>463</v>
      </c>
      <c r="G36">
        <v>6476135</v>
      </c>
      <c r="J36" t="str">
        <f t="shared" si="3"/>
        <v>N/A</v>
      </c>
      <c r="L36">
        <v>687.5</v>
      </c>
      <c r="M36" t="str">
        <f t="shared" si="2"/>
        <v>N/A</v>
      </c>
      <c r="N36" t="str">
        <f t="shared" si="2"/>
        <v>N/A</v>
      </c>
      <c r="O36" t="str">
        <f t="shared" si="2"/>
        <v>N/A</v>
      </c>
    </row>
    <row r="37" spans="1:15" x14ac:dyDescent="0.25">
      <c r="A37" t="s">
        <v>461</v>
      </c>
      <c r="B37" t="s">
        <v>318</v>
      </c>
      <c r="C37" t="s">
        <v>319</v>
      </c>
      <c r="D37" t="s">
        <v>498</v>
      </c>
      <c r="F37" t="s">
        <v>463</v>
      </c>
      <c r="G37">
        <v>6476136</v>
      </c>
      <c r="J37" t="str">
        <f t="shared" si="3"/>
        <v>N/A</v>
      </c>
      <c r="L37">
        <v>180</v>
      </c>
      <c r="M37" t="str">
        <f t="shared" si="2"/>
        <v>N/A</v>
      </c>
      <c r="N37" t="str">
        <f t="shared" si="2"/>
        <v>N/A</v>
      </c>
      <c r="O37" t="str">
        <f t="shared" si="2"/>
        <v>N/A</v>
      </c>
    </row>
    <row r="38" spans="1:15" x14ac:dyDescent="0.25">
      <c r="A38" t="s">
        <v>461</v>
      </c>
      <c r="B38" t="s">
        <v>318</v>
      </c>
      <c r="C38" t="s">
        <v>319</v>
      </c>
      <c r="D38" t="s">
        <v>499</v>
      </c>
      <c r="F38" t="s">
        <v>463</v>
      </c>
      <c r="G38">
        <v>6476137</v>
      </c>
      <c r="J38" t="str">
        <f t="shared" si="3"/>
        <v>N/A</v>
      </c>
      <c r="L38">
        <v>96</v>
      </c>
      <c r="M38" t="str">
        <f t="shared" si="2"/>
        <v>N/A</v>
      </c>
      <c r="N38" t="str">
        <f t="shared" si="2"/>
        <v>N/A</v>
      </c>
      <c r="O38" t="str">
        <f t="shared" si="2"/>
        <v>N/A</v>
      </c>
    </row>
    <row r="39" spans="1:15" x14ac:dyDescent="0.25">
      <c r="A39" t="s">
        <v>461</v>
      </c>
      <c r="B39" t="s">
        <v>318</v>
      </c>
      <c r="C39" t="s">
        <v>319</v>
      </c>
      <c r="D39" t="s">
        <v>500</v>
      </c>
      <c r="F39" t="s">
        <v>463</v>
      </c>
      <c r="G39">
        <v>6476138</v>
      </c>
      <c r="J39" t="str">
        <f t="shared" si="3"/>
        <v>N/A</v>
      </c>
      <c r="L39">
        <v>177.5</v>
      </c>
      <c r="M39" t="str">
        <f t="shared" si="2"/>
        <v>N/A</v>
      </c>
      <c r="N39" t="str">
        <f t="shared" si="2"/>
        <v>N/A</v>
      </c>
      <c r="O39" t="str">
        <f t="shared" si="2"/>
        <v>N/A</v>
      </c>
    </row>
    <row r="40" spans="1:15" x14ac:dyDescent="0.25">
      <c r="A40" t="s">
        <v>461</v>
      </c>
      <c r="B40" t="s">
        <v>318</v>
      </c>
      <c r="C40" t="s">
        <v>319</v>
      </c>
      <c r="D40" t="s">
        <v>501</v>
      </c>
      <c r="F40" t="s">
        <v>463</v>
      </c>
      <c r="G40">
        <v>6476139</v>
      </c>
      <c r="J40" t="str">
        <f t="shared" si="3"/>
        <v>N/A</v>
      </c>
      <c r="L40">
        <v>830.5</v>
      </c>
      <c r="M40" t="str">
        <f t="shared" si="2"/>
        <v>N/A</v>
      </c>
      <c r="N40" t="str">
        <f t="shared" si="2"/>
        <v>N/A</v>
      </c>
      <c r="O40" t="str">
        <f t="shared" si="2"/>
        <v>N/A</v>
      </c>
    </row>
    <row r="41" spans="1:15" x14ac:dyDescent="0.25">
      <c r="A41" t="s">
        <v>461</v>
      </c>
      <c r="B41" t="s">
        <v>318</v>
      </c>
      <c r="C41" t="s">
        <v>319</v>
      </c>
      <c r="D41" t="s">
        <v>502</v>
      </c>
      <c r="F41" t="s">
        <v>463</v>
      </c>
      <c r="G41">
        <v>6476140</v>
      </c>
      <c r="J41" t="str">
        <f t="shared" si="3"/>
        <v>N/A</v>
      </c>
      <c r="L41">
        <v>233.5</v>
      </c>
      <c r="M41" t="str">
        <f t="shared" si="2"/>
        <v>N/A</v>
      </c>
      <c r="N41" t="str">
        <f t="shared" si="2"/>
        <v>N/A</v>
      </c>
      <c r="O41" t="str">
        <f t="shared" si="2"/>
        <v>N/A</v>
      </c>
    </row>
    <row r="42" spans="1:15" x14ac:dyDescent="0.25">
      <c r="A42" t="s">
        <v>461</v>
      </c>
      <c r="B42" t="s">
        <v>318</v>
      </c>
      <c r="C42" t="s">
        <v>319</v>
      </c>
      <c r="D42" t="s">
        <v>503</v>
      </c>
      <c r="F42" t="s">
        <v>463</v>
      </c>
      <c r="G42">
        <v>6476141</v>
      </c>
      <c r="J42" t="str">
        <f t="shared" si="3"/>
        <v>N/A</v>
      </c>
      <c r="L42">
        <v>124.5</v>
      </c>
      <c r="M42" t="str">
        <f t="shared" ref="M42:O61" si="4">"N/A"</f>
        <v>N/A</v>
      </c>
      <c r="N42" t="str">
        <f t="shared" si="4"/>
        <v>N/A</v>
      </c>
      <c r="O42" t="str">
        <f t="shared" si="4"/>
        <v>N/A</v>
      </c>
    </row>
    <row r="43" spans="1:15" x14ac:dyDescent="0.25">
      <c r="A43" t="s">
        <v>461</v>
      </c>
      <c r="B43" t="s">
        <v>318</v>
      </c>
      <c r="C43" t="s">
        <v>319</v>
      </c>
      <c r="D43" t="s">
        <v>504</v>
      </c>
      <c r="F43" t="s">
        <v>463</v>
      </c>
      <c r="G43">
        <v>6476142</v>
      </c>
      <c r="J43" t="str">
        <f t="shared" si="3"/>
        <v>N/A</v>
      </c>
      <c r="L43">
        <v>204</v>
      </c>
      <c r="M43" t="str">
        <f t="shared" si="4"/>
        <v>N/A</v>
      </c>
      <c r="N43" t="str">
        <f t="shared" si="4"/>
        <v>N/A</v>
      </c>
      <c r="O43" t="str">
        <f t="shared" si="4"/>
        <v>N/A</v>
      </c>
    </row>
    <row r="44" spans="1:15" x14ac:dyDescent="0.25">
      <c r="A44" t="s">
        <v>461</v>
      </c>
      <c r="B44" t="s">
        <v>318</v>
      </c>
      <c r="C44" t="s">
        <v>319</v>
      </c>
      <c r="D44" t="s">
        <v>505</v>
      </c>
      <c r="F44" t="s">
        <v>463</v>
      </c>
      <c r="G44">
        <v>6476143</v>
      </c>
      <c r="J44" t="str">
        <f t="shared" si="3"/>
        <v>N/A</v>
      </c>
      <c r="L44">
        <v>301</v>
      </c>
      <c r="M44" t="str">
        <f t="shared" si="4"/>
        <v>N/A</v>
      </c>
      <c r="N44" t="str">
        <f t="shared" si="4"/>
        <v>N/A</v>
      </c>
      <c r="O44" t="str">
        <f t="shared" si="4"/>
        <v>N/A</v>
      </c>
    </row>
    <row r="45" spans="1:15" x14ac:dyDescent="0.25">
      <c r="A45" t="s">
        <v>461</v>
      </c>
      <c r="B45" t="s">
        <v>318</v>
      </c>
      <c r="C45" t="s">
        <v>319</v>
      </c>
      <c r="D45" t="s">
        <v>506</v>
      </c>
      <c r="F45" t="s">
        <v>463</v>
      </c>
      <c r="G45">
        <v>6476146</v>
      </c>
      <c r="J45" t="str">
        <f t="shared" si="3"/>
        <v>N/A</v>
      </c>
      <c r="L45">
        <v>47</v>
      </c>
      <c r="M45" t="str">
        <f t="shared" si="4"/>
        <v>N/A</v>
      </c>
      <c r="N45" t="str">
        <f t="shared" si="4"/>
        <v>N/A</v>
      </c>
      <c r="O45" t="str">
        <f t="shared" si="4"/>
        <v>N/A</v>
      </c>
    </row>
    <row r="46" spans="1:15" x14ac:dyDescent="0.25">
      <c r="A46" t="s">
        <v>461</v>
      </c>
      <c r="B46" t="s">
        <v>318</v>
      </c>
      <c r="C46" t="s">
        <v>319</v>
      </c>
      <c r="D46" t="s">
        <v>507</v>
      </c>
      <c r="F46" t="s">
        <v>463</v>
      </c>
      <c r="G46">
        <v>6476147</v>
      </c>
      <c r="J46" t="str">
        <f t="shared" si="3"/>
        <v>N/A</v>
      </c>
      <c r="L46">
        <v>120</v>
      </c>
      <c r="M46" t="str">
        <f t="shared" si="4"/>
        <v>N/A</v>
      </c>
      <c r="N46" t="str">
        <f t="shared" si="4"/>
        <v>N/A</v>
      </c>
      <c r="O46" t="str">
        <f t="shared" si="4"/>
        <v>N/A</v>
      </c>
    </row>
    <row r="47" spans="1:15" x14ac:dyDescent="0.25">
      <c r="A47" t="s">
        <v>461</v>
      </c>
      <c r="B47" t="s">
        <v>318</v>
      </c>
      <c r="C47" t="s">
        <v>319</v>
      </c>
      <c r="D47" t="s">
        <v>508</v>
      </c>
      <c r="F47" t="s">
        <v>463</v>
      </c>
      <c r="G47">
        <v>6476148</v>
      </c>
      <c r="J47" t="str">
        <f t="shared" si="3"/>
        <v>N/A</v>
      </c>
      <c r="L47">
        <v>155</v>
      </c>
      <c r="M47" t="str">
        <f t="shared" si="4"/>
        <v>N/A</v>
      </c>
      <c r="N47" t="str">
        <f t="shared" si="4"/>
        <v>N/A</v>
      </c>
      <c r="O47" t="str">
        <f t="shared" si="4"/>
        <v>N/A</v>
      </c>
    </row>
    <row r="48" spans="1:15" x14ac:dyDescent="0.25">
      <c r="A48" t="s">
        <v>461</v>
      </c>
      <c r="B48" t="s">
        <v>318</v>
      </c>
      <c r="C48" t="s">
        <v>319</v>
      </c>
      <c r="D48" t="s">
        <v>509</v>
      </c>
      <c r="F48" t="s">
        <v>463</v>
      </c>
      <c r="G48">
        <v>6476149</v>
      </c>
      <c r="J48" t="str">
        <f t="shared" si="3"/>
        <v>N/A</v>
      </c>
      <c r="L48">
        <v>95.5</v>
      </c>
      <c r="M48" t="str">
        <f t="shared" si="4"/>
        <v>N/A</v>
      </c>
      <c r="N48" t="str">
        <f t="shared" si="4"/>
        <v>N/A</v>
      </c>
      <c r="O48" t="str">
        <f t="shared" si="4"/>
        <v>N/A</v>
      </c>
    </row>
    <row r="49" spans="1:15" x14ac:dyDescent="0.25">
      <c r="A49" t="s">
        <v>461</v>
      </c>
      <c r="B49" t="s">
        <v>318</v>
      </c>
      <c r="C49" t="s">
        <v>319</v>
      </c>
      <c r="D49" t="s">
        <v>510</v>
      </c>
      <c r="F49" t="s">
        <v>463</v>
      </c>
      <c r="G49">
        <v>6476150</v>
      </c>
      <c r="J49" t="str">
        <f t="shared" si="3"/>
        <v>N/A</v>
      </c>
      <c r="L49">
        <v>579.5</v>
      </c>
      <c r="M49" t="str">
        <f t="shared" si="4"/>
        <v>N/A</v>
      </c>
      <c r="N49" t="str">
        <f t="shared" si="4"/>
        <v>N/A</v>
      </c>
      <c r="O49" t="str">
        <f t="shared" si="4"/>
        <v>N/A</v>
      </c>
    </row>
    <row r="50" spans="1:15" x14ac:dyDescent="0.25">
      <c r="A50" t="s">
        <v>461</v>
      </c>
      <c r="B50" t="s">
        <v>318</v>
      </c>
      <c r="C50" t="s">
        <v>319</v>
      </c>
      <c r="D50" t="s">
        <v>511</v>
      </c>
      <c r="F50" t="s">
        <v>463</v>
      </c>
      <c r="G50">
        <v>6476151</v>
      </c>
      <c r="J50" t="str">
        <f t="shared" si="3"/>
        <v>N/A</v>
      </c>
      <c r="L50">
        <v>641.5</v>
      </c>
      <c r="M50" t="str">
        <f t="shared" si="4"/>
        <v>N/A</v>
      </c>
      <c r="N50" t="str">
        <f t="shared" si="4"/>
        <v>N/A</v>
      </c>
      <c r="O50" t="str">
        <f t="shared" si="4"/>
        <v>N/A</v>
      </c>
    </row>
    <row r="51" spans="1:15" x14ac:dyDescent="0.25">
      <c r="A51" t="s">
        <v>461</v>
      </c>
      <c r="B51" t="s">
        <v>318</v>
      </c>
      <c r="C51" t="s">
        <v>319</v>
      </c>
      <c r="D51" t="s">
        <v>512</v>
      </c>
      <c r="F51" t="s">
        <v>463</v>
      </c>
      <c r="G51">
        <v>6476152</v>
      </c>
      <c r="J51" t="str">
        <f t="shared" si="3"/>
        <v>N/A</v>
      </c>
      <c r="L51">
        <v>120.5</v>
      </c>
      <c r="M51" t="str">
        <f t="shared" si="4"/>
        <v>N/A</v>
      </c>
      <c r="N51" t="str">
        <f t="shared" si="4"/>
        <v>N/A</v>
      </c>
      <c r="O51" t="str">
        <f t="shared" si="4"/>
        <v>N/A</v>
      </c>
    </row>
    <row r="52" spans="1:15" x14ac:dyDescent="0.25">
      <c r="A52" t="s">
        <v>461</v>
      </c>
      <c r="B52" t="s">
        <v>318</v>
      </c>
      <c r="C52" t="s">
        <v>319</v>
      </c>
      <c r="D52" t="s">
        <v>513</v>
      </c>
      <c r="F52" t="s">
        <v>463</v>
      </c>
      <c r="G52">
        <v>6476153</v>
      </c>
      <c r="J52" t="str">
        <f t="shared" si="3"/>
        <v>N/A</v>
      </c>
      <c r="L52">
        <v>95</v>
      </c>
      <c r="M52" t="str">
        <f t="shared" si="4"/>
        <v>N/A</v>
      </c>
      <c r="N52" t="str">
        <f t="shared" si="4"/>
        <v>N/A</v>
      </c>
      <c r="O52" t="str">
        <f t="shared" si="4"/>
        <v>N/A</v>
      </c>
    </row>
    <row r="53" spans="1:15" x14ac:dyDescent="0.25">
      <c r="A53" t="s">
        <v>461</v>
      </c>
      <c r="B53" t="s">
        <v>318</v>
      </c>
      <c r="C53" t="s">
        <v>319</v>
      </c>
      <c r="D53" t="s">
        <v>514</v>
      </c>
      <c r="F53" t="s">
        <v>463</v>
      </c>
      <c r="G53">
        <v>6476154</v>
      </c>
      <c r="J53" t="str">
        <f t="shared" si="3"/>
        <v>N/A</v>
      </c>
      <c r="L53">
        <v>156</v>
      </c>
      <c r="M53" t="str">
        <f t="shared" si="4"/>
        <v>N/A</v>
      </c>
      <c r="N53" t="str">
        <f t="shared" si="4"/>
        <v>N/A</v>
      </c>
      <c r="O53" t="str">
        <f t="shared" si="4"/>
        <v>N/A</v>
      </c>
    </row>
    <row r="54" spans="1:15" x14ac:dyDescent="0.25">
      <c r="A54" t="s">
        <v>461</v>
      </c>
      <c r="B54" t="s">
        <v>318</v>
      </c>
      <c r="C54" t="s">
        <v>319</v>
      </c>
      <c r="D54" t="s">
        <v>515</v>
      </c>
      <c r="F54" t="s">
        <v>463</v>
      </c>
      <c r="G54">
        <v>6476155</v>
      </c>
      <c r="J54" t="str">
        <f t="shared" si="3"/>
        <v>N/A</v>
      </c>
      <c r="L54">
        <v>48</v>
      </c>
      <c r="M54" t="str">
        <f t="shared" si="4"/>
        <v>N/A</v>
      </c>
      <c r="N54" t="str">
        <f t="shared" si="4"/>
        <v>N/A</v>
      </c>
      <c r="O54" t="str">
        <f t="shared" si="4"/>
        <v>N/A</v>
      </c>
    </row>
    <row r="55" spans="1:15" x14ac:dyDescent="0.25">
      <c r="A55" t="s">
        <v>461</v>
      </c>
      <c r="B55" t="s">
        <v>318</v>
      </c>
      <c r="C55" t="s">
        <v>319</v>
      </c>
      <c r="D55" t="s">
        <v>516</v>
      </c>
      <c r="F55" t="s">
        <v>463</v>
      </c>
      <c r="G55">
        <v>6476156</v>
      </c>
      <c r="J55" t="str">
        <f t="shared" si="3"/>
        <v>N/A</v>
      </c>
      <c r="L55">
        <v>108</v>
      </c>
      <c r="M55" t="str">
        <f t="shared" si="4"/>
        <v>N/A</v>
      </c>
      <c r="N55" t="str">
        <f t="shared" si="4"/>
        <v>N/A</v>
      </c>
      <c r="O55" t="str">
        <f t="shared" si="4"/>
        <v>N/A</v>
      </c>
    </row>
    <row r="56" spans="1:15" x14ac:dyDescent="0.25">
      <c r="A56" t="s">
        <v>461</v>
      </c>
      <c r="B56" t="s">
        <v>318</v>
      </c>
      <c r="C56" t="s">
        <v>319</v>
      </c>
      <c r="D56" t="s">
        <v>517</v>
      </c>
      <c r="F56" t="s">
        <v>463</v>
      </c>
      <c r="G56">
        <v>6476521</v>
      </c>
      <c r="J56" t="str">
        <f t="shared" si="3"/>
        <v>N/A</v>
      </c>
      <c r="L56">
        <v>440.62</v>
      </c>
      <c r="M56" t="str">
        <f t="shared" si="4"/>
        <v>N/A</v>
      </c>
      <c r="N56" t="str">
        <f t="shared" si="4"/>
        <v>N/A</v>
      </c>
      <c r="O56" t="str">
        <f t="shared" si="4"/>
        <v>N/A</v>
      </c>
    </row>
    <row r="57" spans="1:15" x14ac:dyDescent="0.25">
      <c r="A57" t="s">
        <v>461</v>
      </c>
      <c r="B57" t="s">
        <v>318</v>
      </c>
      <c r="C57" t="s">
        <v>319</v>
      </c>
      <c r="D57" t="s">
        <v>518</v>
      </c>
      <c r="F57" t="s">
        <v>463</v>
      </c>
      <c r="G57">
        <v>6476522</v>
      </c>
      <c r="J57" t="str">
        <f t="shared" si="3"/>
        <v>N/A</v>
      </c>
      <c r="L57">
        <v>320.63</v>
      </c>
      <c r="M57" t="str">
        <f t="shared" si="4"/>
        <v>N/A</v>
      </c>
      <c r="N57" t="str">
        <f t="shared" si="4"/>
        <v>N/A</v>
      </c>
      <c r="O57" t="str">
        <f t="shared" si="4"/>
        <v>N/A</v>
      </c>
    </row>
    <row r="58" spans="1:15" x14ac:dyDescent="0.25">
      <c r="A58" t="s">
        <v>461</v>
      </c>
      <c r="B58" t="s">
        <v>318</v>
      </c>
      <c r="C58" t="s">
        <v>319</v>
      </c>
      <c r="D58" t="s">
        <v>519</v>
      </c>
      <c r="F58" t="s">
        <v>463</v>
      </c>
      <c r="G58">
        <v>6476523</v>
      </c>
      <c r="J58" t="str">
        <f t="shared" si="3"/>
        <v>N/A</v>
      </c>
      <c r="L58">
        <v>152.62</v>
      </c>
      <c r="M58" t="str">
        <f t="shared" si="4"/>
        <v>N/A</v>
      </c>
      <c r="N58" t="str">
        <f t="shared" si="4"/>
        <v>N/A</v>
      </c>
      <c r="O58" t="str">
        <f t="shared" si="4"/>
        <v>N/A</v>
      </c>
    </row>
    <row r="59" spans="1:15" x14ac:dyDescent="0.25">
      <c r="A59" t="s">
        <v>461</v>
      </c>
      <c r="B59" t="s">
        <v>318</v>
      </c>
      <c r="C59" t="s">
        <v>319</v>
      </c>
      <c r="D59" t="s">
        <v>520</v>
      </c>
      <c r="F59" t="s">
        <v>463</v>
      </c>
      <c r="G59">
        <v>6476524</v>
      </c>
      <c r="J59" t="str">
        <f t="shared" si="3"/>
        <v>N/A</v>
      </c>
      <c r="L59">
        <v>12</v>
      </c>
      <c r="M59" t="str">
        <f t="shared" si="4"/>
        <v>N/A</v>
      </c>
      <c r="N59" t="str">
        <f t="shared" si="4"/>
        <v>N/A</v>
      </c>
      <c r="O59" t="str">
        <f t="shared" si="4"/>
        <v>N/A</v>
      </c>
    </row>
    <row r="60" spans="1:15" x14ac:dyDescent="0.25">
      <c r="A60" t="s">
        <v>461</v>
      </c>
      <c r="B60" t="s">
        <v>318</v>
      </c>
      <c r="C60" t="s">
        <v>319</v>
      </c>
      <c r="D60" t="s">
        <v>521</v>
      </c>
      <c r="F60" t="s">
        <v>463</v>
      </c>
      <c r="G60">
        <v>6476525</v>
      </c>
      <c r="J60" t="str">
        <f t="shared" si="3"/>
        <v>N/A</v>
      </c>
      <c r="L60">
        <v>26.63</v>
      </c>
      <c r="M60" t="str">
        <f t="shared" si="4"/>
        <v>N/A</v>
      </c>
      <c r="N60" t="str">
        <f t="shared" si="4"/>
        <v>N/A</v>
      </c>
      <c r="O60" t="str">
        <f t="shared" si="4"/>
        <v>N/A</v>
      </c>
    </row>
    <row r="61" spans="1:15" x14ac:dyDescent="0.25">
      <c r="A61" t="s">
        <v>461</v>
      </c>
      <c r="B61" t="s">
        <v>318</v>
      </c>
      <c r="C61" t="s">
        <v>319</v>
      </c>
      <c r="D61" t="s">
        <v>522</v>
      </c>
      <c r="F61" t="s">
        <v>463</v>
      </c>
      <c r="G61">
        <v>6476526</v>
      </c>
      <c r="J61" t="str">
        <f t="shared" si="3"/>
        <v>N/A</v>
      </c>
      <c r="L61">
        <v>54</v>
      </c>
      <c r="M61" t="str">
        <f t="shared" si="4"/>
        <v>N/A</v>
      </c>
      <c r="N61" t="str">
        <f t="shared" si="4"/>
        <v>N/A</v>
      </c>
      <c r="O61" t="str">
        <f t="shared" si="4"/>
        <v>N/A</v>
      </c>
    </row>
    <row r="62" spans="1:15" x14ac:dyDescent="0.25">
      <c r="A62" t="s">
        <v>461</v>
      </c>
      <c r="B62" t="s">
        <v>318</v>
      </c>
      <c r="C62" t="s">
        <v>319</v>
      </c>
      <c r="D62" t="s">
        <v>523</v>
      </c>
      <c r="F62" t="s">
        <v>463</v>
      </c>
      <c r="G62">
        <v>6476527</v>
      </c>
      <c r="J62" t="str">
        <f t="shared" si="3"/>
        <v>N/A</v>
      </c>
      <c r="L62">
        <v>55.37</v>
      </c>
      <c r="M62" t="str">
        <f t="shared" ref="M62:O69" si="5">"N/A"</f>
        <v>N/A</v>
      </c>
      <c r="N62" t="str">
        <f t="shared" si="5"/>
        <v>N/A</v>
      </c>
      <c r="O62" t="str">
        <f t="shared" si="5"/>
        <v>N/A</v>
      </c>
    </row>
    <row r="63" spans="1:15" x14ac:dyDescent="0.25">
      <c r="A63" t="s">
        <v>461</v>
      </c>
      <c r="B63" t="s">
        <v>318</v>
      </c>
      <c r="C63" t="s">
        <v>319</v>
      </c>
      <c r="D63" t="s">
        <v>524</v>
      </c>
      <c r="F63" t="s">
        <v>463</v>
      </c>
      <c r="G63">
        <v>6476528</v>
      </c>
      <c r="J63" t="str">
        <f t="shared" si="3"/>
        <v>N/A</v>
      </c>
      <c r="L63">
        <v>54</v>
      </c>
      <c r="M63" t="str">
        <f t="shared" si="5"/>
        <v>N/A</v>
      </c>
      <c r="N63" t="str">
        <f t="shared" si="5"/>
        <v>N/A</v>
      </c>
      <c r="O63" t="str">
        <f t="shared" si="5"/>
        <v>N/A</v>
      </c>
    </row>
    <row r="64" spans="1:15" x14ac:dyDescent="0.25">
      <c r="A64" t="s">
        <v>461</v>
      </c>
      <c r="B64" t="s">
        <v>318</v>
      </c>
      <c r="C64" t="s">
        <v>319</v>
      </c>
      <c r="D64" t="s">
        <v>525</v>
      </c>
      <c r="F64" t="s">
        <v>463</v>
      </c>
      <c r="G64">
        <v>6476529</v>
      </c>
      <c r="J64" t="str">
        <f t="shared" si="3"/>
        <v>N/A</v>
      </c>
      <c r="L64">
        <v>26.62</v>
      </c>
      <c r="M64" t="str">
        <f t="shared" si="5"/>
        <v>N/A</v>
      </c>
      <c r="N64" t="str">
        <f t="shared" si="5"/>
        <v>N/A</v>
      </c>
      <c r="O64" t="str">
        <f t="shared" si="5"/>
        <v>N/A</v>
      </c>
    </row>
    <row r="65" spans="1:15" x14ac:dyDescent="0.25">
      <c r="A65" t="s">
        <v>461</v>
      </c>
      <c r="B65" t="s">
        <v>318</v>
      </c>
      <c r="C65" t="s">
        <v>319</v>
      </c>
      <c r="D65" t="s">
        <v>526</v>
      </c>
      <c r="F65" t="s">
        <v>463</v>
      </c>
      <c r="G65">
        <v>6476530</v>
      </c>
      <c r="J65" t="str">
        <f t="shared" si="3"/>
        <v>N/A</v>
      </c>
      <c r="L65">
        <v>104.06</v>
      </c>
      <c r="M65" t="str">
        <f t="shared" si="5"/>
        <v>N/A</v>
      </c>
      <c r="N65" t="str">
        <f t="shared" si="5"/>
        <v>N/A</v>
      </c>
      <c r="O65" t="str">
        <f t="shared" si="5"/>
        <v>N/A</v>
      </c>
    </row>
    <row r="66" spans="1:15" x14ac:dyDescent="0.25">
      <c r="A66" t="s">
        <v>461</v>
      </c>
      <c r="B66" t="s">
        <v>318</v>
      </c>
      <c r="C66" t="s">
        <v>319</v>
      </c>
      <c r="D66" t="s">
        <v>527</v>
      </c>
      <c r="F66" t="s">
        <v>463</v>
      </c>
      <c r="G66">
        <v>6476531</v>
      </c>
      <c r="J66" t="str">
        <f t="shared" ref="J66:J82" si="6">"N/A"</f>
        <v>N/A</v>
      </c>
      <c r="L66">
        <v>320.62</v>
      </c>
      <c r="M66" t="str">
        <f t="shared" si="5"/>
        <v>N/A</v>
      </c>
      <c r="N66" t="str">
        <f t="shared" si="5"/>
        <v>N/A</v>
      </c>
      <c r="O66" t="str">
        <f t="shared" si="5"/>
        <v>N/A</v>
      </c>
    </row>
    <row r="67" spans="1:15" x14ac:dyDescent="0.25">
      <c r="A67" t="s">
        <v>461</v>
      </c>
      <c r="B67" t="s">
        <v>318</v>
      </c>
      <c r="C67" t="s">
        <v>319</v>
      </c>
      <c r="D67" t="s">
        <v>528</v>
      </c>
      <c r="F67" t="s">
        <v>463</v>
      </c>
      <c r="G67">
        <v>6476532</v>
      </c>
      <c r="J67" t="str">
        <f t="shared" si="6"/>
        <v>N/A</v>
      </c>
      <c r="L67">
        <v>128.56</v>
      </c>
      <c r="M67" t="str">
        <f t="shared" si="5"/>
        <v>N/A</v>
      </c>
      <c r="N67" t="str">
        <f t="shared" si="5"/>
        <v>N/A</v>
      </c>
      <c r="O67" t="str">
        <f t="shared" si="5"/>
        <v>N/A</v>
      </c>
    </row>
    <row r="68" spans="1:15" x14ac:dyDescent="0.25">
      <c r="A68" t="s">
        <v>461</v>
      </c>
      <c r="B68" t="s">
        <v>318</v>
      </c>
      <c r="C68" t="s">
        <v>319</v>
      </c>
      <c r="D68" t="s">
        <v>529</v>
      </c>
      <c r="F68" t="s">
        <v>463</v>
      </c>
      <c r="G68">
        <v>6476533</v>
      </c>
      <c r="J68" t="str">
        <f t="shared" si="6"/>
        <v>N/A</v>
      </c>
      <c r="L68">
        <v>13</v>
      </c>
      <c r="M68" t="str">
        <f t="shared" si="5"/>
        <v>N/A</v>
      </c>
      <c r="N68" t="str">
        <f t="shared" si="5"/>
        <v>N/A</v>
      </c>
      <c r="O68" t="str">
        <f t="shared" si="5"/>
        <v>N/A</v>
      </c>
    </row>
    <row r="69" spans="1:15" x14ac:dyDescent="0.25">
      <c r="A69" t="s">
        <v>461</v>
      </c>
      <c r="B69" t="s">
        <v>318</v>
      </c>
      <c r="C69" t="s">
        <v>319</v>
      </c>
      <c r="D69" t="s">
        <v>530</v>
      </c>
      <c r="F69" t="s">
        <v>463</v>
      </c>
      <c r="G69">
        <v>6476534</v>
      </c>
      <c r="J69" t="str">
        <f t="shared" si="6"/>
        <v>N/A</v>
      </c>
      <c r="L69">
        <v>55.37</v>
      </c>
      <c r="M69" t="str">
        <f t="shared" si="5"/>
        <v>N/A</v>
      </c>
      <c r="N69" t="str">
        <f t="shared" si="5"/>
        <v>N/A</v>
      </c>
      <c r="O69" t="str">
        <f t="shared" si="5"/>
        <v>N/A</v>
      </c>
    </row>
    <row r="70" spans="1:15" x14ac:dyDescent="0.25">
      <c r="A70" t="s">
        <v>22</v>
      </c>
      <c r="B70" t="s">
        <v>23</v>
      </c>
      <c r="C70" t="s">
        <v>24</v>
      </c>
      <c r="D70" t="s">
        <v>24</v>
      </c>
      <c r="E70" t="s">
        <v>25</v>
      </c>
      <c r="F70" t="s">
        <v>26</v>
      </c>
      <c r="G70">
        <v>6477013</v>
      </c>
      <c r="H70" t="s">
        <v>27</v>
      </c>
      <c r="J70" t="str">
        <f t="shared" si="6"/>
        <v>N/A</v>
      </c>
      <c r="L70" t="str">
        <f t="shared" ref="L70:N82" si="7">"N/A"</f>
        <v>N/A</v>
      </c>
      <c r="M70" t="str">
        <f t="shared" si="7"/>
        <v>N/A</v>
      </c>
      <c r="N70" t="str">
        <f t="shared" si="7"/>
        <v>N/A</v>
      </c>
      <c r="O70">
        <v>54494.42</v>
      </c>
    </row>
    <row r="71" spans="1:15" x14ac:dyDescent="0.25">
      <c r="A71" t="s">
        <v>22</v>
      </c>
      <c r="B71" t="s">
        <v>23</v>
      </c>
      <c r="C71" t="s">
        <v>24</v>
      </c>
      <c r="D71" t="s">
        <v>24</v>
      </c>
      <c r="E71" t="s">
        <v>25</v>
      </c>
      <c r="F71" t="s">
        <v>26</v>
      </c>
      <c r="G71">
        <v>6477033</v>
      </c>
      <c r="H71" t="s">
        <v>27</v>
      </c>
      <c r="J71" t="str">
        <f t="shared" si="6"/>
        <v>N/A</v>
      </c>
      <c r="L71" t="str">
        <f t="shared" si="7"/>
        <v>N/A</v>
      </c>
      <c r="M71" t="str">
        <f t="shared" si="7"/>
        <v>N/A</v>
      </c>
      <c r="N71" t="str">
        <f t="shared" si="7"/>
        <v>N/A</v>
      </c>
      <c r="O71">
        <v>9587.36</v>
      </c>
    </row>
    <row r="72" spans="1:15" x14ac:dyDescent="0.25">
      <c r="A72" t="s">
        <v>22</v>
      </c>
      <c r="B72" t="s">
        <v>23</v>
      </c>
      <c r="C72" t="s">
        <v>24</v>
      </c>
      <c r="D72" t="s">
        <v>24</v>
      </c>
      <c r="E72" t="s">
        <v>25</v>
      </c>
      <c r="F72" t="s">
        <v>26</v>
      </c>
      <c r="G72">
        <v>6477045</v>
      </c>
      <c r="H72" t="s">
        <v>27</v>
      </c>
      <c r="J72" t="str">
        <f t="shared" si="6"/>
        <v>N/A</v>
      </c>
      <c r="L72" t="str">
        <f t="shared" si="7"/>
        <v>N/A</v>
      </c>
      <c r="M72" t="str">
        <f t="shared" si="7"/>
        <v>N/A</v>
      </c>
      <c r="N72" t="str">
        <f t="shared" si="7"/>
        <v>N/A</v>
      </c>
      <c r="O72">
        <v>5414.37</v>
      </c>
    </row>
    <row r="73" spans="1:15" x14ac:dyDescent="0.25">
      <c r="A73" t="s">
        <v>22</v>
      </c>
      <c r="B73" t="s">
        <v>23</v>
      </c>
      <c r="C73" t="s">
        <v>24</v>
      </c>
      <c r="D73" t="s">
        <v>24</v>
      </c>
      <c r="E73" t="s">
        <v>25</v>
      </c>
      <c r="F73" t="s">
        <v>26</v>
      </c>
      <c r="G73">
        <v>6477053</v>
      </c>
      <c r="H73" t="s">
        <v>27</v>
      </c>
      <c r="J73" t="str">
        <f t="shared" si="6"/>
        <v>N/A</v>
      </c>
      <c r="L73" t="str">
        <f t="shared" si="7"/>
        <v>N/A</v>
      </c>
      <c r="M73" t="str">
        <f t="shared" si="7"/>
        <v>N/A</v>
      </c>
      <c r="N73" t="str">
        <f t="shared" si="7"/>
        <v>N/A</v>
      </c>
      <c r="O73">
        <v>2351.73</v>
      </c>
    </row>
    <row r="74" spans="1:15" x14ac:dyDescent="0.25">
      <c r="A74" t="s">
        <v>22</v>
      </c>
      <c r="B74" t="s">
        <v>23</v>
      </c>
      <c r="C74" t="s">
        <v>24</v>
      </c>
      <c r="D74" t="s">
        <v>24</v>
      </c>
      <c r="E74" t="s">
        <v>25</v>
      </c>
      <c r="F74" t="s">
        <v>26</v>
      </c>
      <c r="G74">
        <v>6477060</v>
      </c>
      <c r="H74" t="s">
        <v>27</v>
      </c>
      <c r="J74" t="str">
        <f t="shared" si="6"/>
        <v>N/A</v>
      </c>
      <c r="L74" t="str">
        <f t="shared" si="7"/>
        <v>N/A</v>
      </c>
      <c r="M74" t="str">
        <f t="shared" si="7"/>
        <v>N/A</v>
      </c>
      <c r="N74" t="str">
        <f t="shared" si="7"/>
        <v>N/A</v>
      </c>
      <c r="O74">
        <v>666.25</v>
      </c>
    </row>
    <row r="75" spans="1:15" x14ac:dyDescent="0.25">
      <c r="A75" t="s">
        <v>22</v>
      </c>
      <c r="B75" t="s">
        <v>23</v>
      </c>
      <c r="C75" t="s">
        <v>24</v>
      </c>
      <c r="D75" t="s">
        <v>24</v>
      </c>
      <c r="E75" t="s">
        <v>25</v>
      </c>
      <c r="F75" t="s">
        <v>26</v>
      </c>
      <c r="G75">
        <v>6477067</v>
      </c>
      <c r="H75" t="s">
        <v>27</v>
      </c>
      <c r="J75" t="str">
        <f t="shared" si="6"/>
        <v>N/A</v>
      </c>
      <c r="L75" t="str">
        <f t="shared" si="7"/>
        <v>N/A</v>
      </c>
      <c r="M75" t="str">
        <f t="shared" si="7"/>
        <v>N/A</v>
      </c>
      <c r="N75" t="str">
        <f t="shared" si="7"/>
        <v>N/A</v>
      </c>
      <c r="O75">
        <v>704</v>
      </c>
    </row>
    <row r="76" spans="1:15" x14ac:dyDescent="0.25">
      <c r="A76" t="s">
        <v>22</v>
      </c>
      <c r="B76" t="s">
        <v>23</v>
      </c>
      <c r="C76" t="s">
        <v>24</v>
      </c>
      <c r="D76" t="s">
        <v>24</v>
      </c>
      <c r="E76" t="s">
        <v>25</v>
      </c>
      <c r="F76" t="s">
        <v>26</v>
      </c>
      <c r="G76">
        <v>6477074</v>
      </c>
      <c r="H76" t="s">
        <v>27</v>
      </c>
      <c r="J76" t="str">
        <f t="shared" si="6"/>
        <v>N/A</v>
      </c>
      <c r="L76" t="str">
        <f t="shared" si="7"/>
        <v>N/A</v>
      </c>
      <c r="M76" t="str">
        <f t="shared" si="7"/>
        <v>N/A</v>
      </c>
      <c r="N76" t="str">
        <f t="shared" si="7"/>
        <v>N/A</v>
      </c>
      <c r="O76">
        <v>3024</v>
      </c>
    </row>
    <row r="77" spans="1:15" x14ac:dyDescent="0.25">
      <c r="A77" t="s">
        <v>22</v>
      </c>
      <c r="B77" t="s">
        <v>23</v>
      </c>
      <c r="C77" t="s">
        <v>24</v>
      </c>
      <c r="D77" t="s">
        <v>24</v>
      </c>
      <c r="E77" t="s">
        <v>25</v>
      </c>
      <c r="F77" t="s">
        <v>26</v>
      </c>
      <c r="G77">
        <v>6477081</v>
      </c>
      <c r="H77" t="s">
        <v>27</v>
      </c>
      <c r="J77" t="str">
        <f t="shared" si="6"/>
        <v>N/A</v>
      </c>
      <c r="L77" t="str">
        <f t="shared" si="7"/>
        <v>N/A</v>
      </c>
      <c r="M77" t="str">
        <f t="shared" si="7"/>
        <v>N/A</v>
      </c>
      <c r="N77" t="str">
        <f t="shared" si="7"/>
        <v>N/A</v>
      </c>
      <c r="O77">
        <v>17325</v>
      </c>
    </row>
    <row r="78" spans="1:15" x14ac:dyDescent="0.25">
      <c r="A78" t="s">
        <v>22</v>
      </c>
      <c r="B78" t="s">
        <v>23</v>
      </c>
      <c r="C78" t="s">
        <v>24</v>
      </c>
      <c r="D78" t="s">
        <v>24</v>
      </c>
      <c r="E78" t="s">
        <v>25</v>
      </c>
      <c r="F78" t="s">
        <v>26</v>
      </c>
      <c r="G78">
        <v>6477088</v>
      </c>
      <c r="H78" t="s">
        <v>27</v>
      </c>
      <c r="J78" t="str">
        <f t="shared" si="6"/>
        <v>N/A</v>
      </c>
      <c r="L78" t="str">
        <f t="shared" si="7"/>
        <v>N/A</v>
      </c>
      <c r="M78" t="str">
        <f t="shared" si="7"/>
        <v>N/A</v>
      </c>
      <c r="N78" t="str">
        <f t="shared" si="7"/>
        <v>N/A</v>
      </c>
      <c r="O78">
        <v>5695.96</v>
      </c>
    </row>
    <row r="79" spans="1:15" x14ac:dyDescent="0.25">
      <c r="A79" t="s">
        <v>22</v>
      </c>
      <c r="B79" t="s">
        <v>23</v>
      </c>
      <c r="C79" t="s">
        <v>24</v>
      </c>
      <c r="D79" t="s">
        <v>24</v>
      </c>
      <c r="E79" t="s">
        <v>25</v>
      </c>
      <c r="F79" t="s">
        <v>26</v>
      </c>
      <c r="G79">
        <v>6477096</v>
      </c>
      <c r="H79" t="s">
        <v>27</v>
      </c>
      <c r="J79" t="str">
        <f t="shared" si="6"/>
        <v>N/A</v>
      </c>
      <c r="L79" t="str">
        <f t="shared" si="7"/>
        <v>N/A</v>
      </c>
      <c r="M79" t="str">
        <f t="shared" si="7"/>
        <v>N/A</v>
      </c>
      <c r="N79" t="str">
        <f t="shared" si="7"/>
        <v>N/A</v>
      </c>
      <c r="O79">
        <v>2593.73</v>
      </c>
    </row>
    <row r="80" spans="1:15" x14ac:dyDescent="0.25">
      <c r="A80" t="s">
        <v>22</v>
      </c>
      <c r="B80" t="s">
        <v>23</v>
      </c>
      <c r="C80" t="s">
        <v>24</v>
      </c>
      <c r="D80" t="s">
        <v>24</v>
      </c>
      <c r="E80" t="s">
        <v>25</v>
      </c>
      <c r="F80" t="s">
        <v>26</v>
      </c>
      <c r="G80">
        <v>6477103</v>
      </c>
      <c r="H80" t="s">
        <v>27</v>
      </c>
      <c r="J80" t="str">
        <f t="shared" si="6"/>
        <v>N/A</v>
      </c>
      <c r="L80" t="str">
        <f t="shared" si="7"/>
        <v>N/A</v>
      </c>
      <c r="M80" t="str">
        <f t="shared" si="7"/>
        <v>N/A</v>
      </c>
      <c r="N80" t="str">
        <f t="shared" si="7"/>
        <v>N/A</v>
      </c>
      <c r="O80">
        <v>960</v>
      </c>
    </row>
    <row r="81" spans="1:15" x14ac:dyDescent="0.25">
      <c r="A81" t="s">
        <v>22</v>
      </c>
      <c r="B81" t="s">
        <v>23</v>
      </c>
      <c r="C81" t="s">
        <v>24</v>
      </c>
      <c r="D81" t="s">
        <v>24</v>
      </c>
      <c r="E81" t="s">
        <v>25</v>
      </c>
      <c r="F81" t="s">
        <v>26</v>
      </c>
      <c r="G81">
        <v>6477110</v>
      </c>
      <c r="H81" t="s">
        <v>27</v>
      </c>
      <c r="J81" t="str">
        <f t="shared" si="6"/>
        <v>N/A</v>
      </c>
      <c r="L81" t="str">
        <f t="shared" si="7"/>
        <v>N/A</v>
      </c>
      <c r="M81" t="str">
        <f t="shared" si="7"/>
        <v>N/A</v>
      </c>
      <c r="N81" t="str">
        <f t="shared" si="7"/>
        <v>N/A</v>
      </c>
      <c r="O81">
        <v>23954</v>
      </c>
    </row>
    <row r="82" spans="1:15" x14ac:dyDescent="0.25">
      <c r="A82" t="s">
        <v>22</v>
      </c>
      <c r="B82" t="s">
        <v>23</v>
      </c>
      <c r="C82" t="s">
        <v>24</v>
      </c>
      <c r="D82" t="s">
        <v>24</v>
      </c>
      <c r="E82" t="s">
        <v>25</v>
      </c>
      <c r="F82" t="s">
        <v>26</v>
      </c>
      <c r="G82">
        <v>6477174</v>
      </c>
      <c r="H82" t="s">
        <v>27</v>
      </c>
      <c r="J82" t="str">
        <f t="shared" si="6"/>
        <v>N/A</v>
      </c>
      <c r="L82" t="str">
        <f t="shared" si="7"/>
        <v>N/A</v>
      </c>
      <c r="M82" t="str">
        <f t="shared" si="7"/>
        <v>N/A</v>
      </c>
      <c r="N82" t="str">
        <f t="shared" si="7"/>
        <v>N/A</v>
      </c>
      <c r="O82">
        <v>2155.73</v>
      </c>
    </row>
    <row r="83" spans="1:15" x14ac:dyDescent="0.25">
      <c r="A83" t="s">
        <v>28</v>
      </c>
      <c r="B83" t="s">
        <v>29</v>
      </c>
      <c r="C83" t="s">
        <v>30</v>
      </c>
      <c r="D83" t="s">
        <v>31</v>
      </c>
      <c r="E83" t="s">
        <v>25</v>
      </c>
      <c r="F83">
        <v>59</v>
      </c>
      <c r="G83">
        <v>59</v>
      </c>
      <c r="H83" t="s">
        <v>27</v>
      </c>
      <c r="J83" t="s">
        <v>33</v>
      </c>
      <c r="L83" t="str">
        <f t="shared" ref="L83:L114" si="8">"N/A"</f>
        <v>N/A</v>
      </c>
      <c r="M83">
        <v>30</v>
      </c>
      <c r="N83">
        <v>84</v>
      </c>
      <c r="O83">
        <v>2520</v>
      </c>
    </row>
    <row r="84" spans="1:15" x14ac:dyDescent="0.25">
      <c r="A84" t="s">
        <v>28</v>
      </c>
      <c r="B84" t="s">
        <v>29</v>
      </c>
      <c r="C84" t="s">
        <v>30</v>
      </c>
      <c r="D84" t="s">
        <v>31</v>
      </c>
      <c r="E84" t="s">
        <v>25</v>
      </c>
      <c r="F84" t="s">
        <v>32</v>
      </c>
      <c r="G84">
        <v>6477001</v>
      </c>
      <c r="H84" t="s">
        <v>27</v>
      </c>
      <c r="J84" t="s">
        <v>33</v>
      </c>
      <c r="L84" t="str">
        <f t="shared" si="8"/>
        <v>N/A</v>
      </c>
      <c r="M84">
        <v>2</v>
      </c>
      <c r="N84">
        <v>84</v>
      </c>
      <c r="O84">
        <v>168</v>
      </c>
    </row>
    <row r="85" spans="1:15" x14ac:dyDescent="0.25">
      <c r="A85" t="s">
        <v>28</v>
      </c>
      <c r="B85" t="s">
        <v>29</v>
      </c>
      <c r="C85" t="s">
        <v>30</v>
      </c>
      <c r="D85" t="s">
        <v>31</v>
      </c>
      <c r="E85" t="s">
        <v>25</v>
      </c>
      <c r="F85" t="s">
        <v>32</v>
      </c>
      <c r="G85">
        <v>6477005</v>
      </c>
      <c r="H85" t="s">
        <v>27</v>
      </c>
      <c r="J85" t="s">
        <v>33</v>
      </c>
      <c r="L85" t="str">
        <f t="shared" si="8"/>
        <v>N/A</v>
      </c>
      <c r="M85">
        <v>15</v>
      </c>
      <c r="N85">
        <v>84</v>
      </c>
      <c r="O85">
        <v>1260</v>
      </c>
    </row>
    <row r="86" spans="1:15" x14ac:dyDescent="0.25">
      <c r="A86" t="s">
        <v>34</v>
      </c>
      <c r="B86" t="s">
        <v>35</v>
      </c>
      <c r="C86" t="s">
        <v>36</v>
      </c>
      <c r="D86" t="s">
        <v>36</v>
      </c>
      <c r="E86" t="s">
        <v>25</v>
      </c>
      <c r="F86">
        <v>56</v>
      </c>
      <c r="G86">
        <v>56</v>
      </c>
      <c r="H86" t="s">
        <v>27</v>
      </c>
      <c r="J86" t="str">
        <f>"N/A"</f>
        <v>N/A</v>
      </c>
      <c r="L86" t="str">
        <f t="shared" si="8"/>
        <v>N/A</v>
      </c>
      <c r="M86" t="str">
        <f t="shared" ref="M86:O87" si="9">"N/A"</f>
        <v>N/A</v>
      </c>
      <c r="N86" t="str">
        <f t="shared" si="9"/>
        <v>N/A</v>
      </c>
      <c r="O86" t="str">
        <f t="shared" si="9"/>
        <v>N/A</v>
      </c>
    </row>
    <row r="87" spans="1:15" x14ac:dyDescent="0.25">
      <c r="A87" t="s">
        <v>34</v>
      </c>
      <c r="B87" t="s">
        <v>37</v>
      </c>
      <c r="C87">
        <v>5068</v>
      </c>
      <c r="D87">
        <v>5068</v>
      </c>
      <c r="E87" t="s">
        <v>25</v>
      </c>
      <c r="F87">
        <v>57</v>
      </c>
      <c r="G87">
        <v>57</v>
      </c>
      <c r="H87" t="s">
        <v>27</v>
      </c>
      <c r="J87" t="str">
        <f>"N/A"</f>
        <v>N/A</v>
      </c>
      <c r="L87" t="str">
        <f t="shared" si="8"/>
        <v>N/A</v>
      </c>
      <c r="M87" t="str">
        <f t="shared" si="9"/>
        <v>N/A</v>
      </c>
      <c r="N87" t="str">
        <f t="shared" si="9"/>
        <v>N/A</v>
      </c>
      <c r="O87" t="str">
        <f t="shared" si="9"/>
        <v>N/A</v>
      </c>
    </row>
    <row r="88" spans="1:15" x14ac:dyDescent="0.25">
      <c r="A88" t="s">
        <v>34</v>
      </c>
      <c r="B88" t="s">
        <v>38</v>
      </c>
      <c r="C88" t="s">
        <v>39</v>
      </c>
      <c r="D88" t="s">
        <v>40</v>
      </c>
      <c r="E88" t="s">
        <v>25</v>
      </c>
      <c r="F88">
        <v>58</v>
      </c>
      <c r="G88">
        <v>58</v>
      </c>
      <c r="H88" t="s">
        <v>27</v>
      </c>
      <c r="J88" t="s">
        <v>41</v>
      </c>
      <c r="L88" t="str">
        <f t="shared" si="8"/>
        <v>N/A</v>
      </c>
      <c r="M88" t="str">
        <f t="shared" ref="M88:N107" si="10">"N/A"</f>
        <v>N/A</v>
      </c>
      <c r="N88" t="str">
        <f t="shared" si="10"/>
        <v>N/A</v>
      </c>
      <c r="O88">
        <v>8127.87</v>
      </c>
    </row>
    <row r="89" spans="1:15" x14ac:dyDescent="0.25">
      <c r="A89" t="s">
        <v>34</v>
      </c>
      <c r="B89" t="s">
        <v>42</v>
      </c>
      <c r="C89" t="s">
        <v>43</v>
      </c>
      <c r="D89" t="s">
        <v>43</v>
      </c>
      <c r="E89" t="s">
        <v>25</v>
      </c>
      <c r="F89">
        <v>46</v>
      </c>
      <c r="G89">
        <v>46</v>
      </c>
      <c r="H89" t="s">
        <v>27</v>
      </c>
      <c r="J89" t="str">
        <f t="shared" ref="J89:J100" si="11">"N/A"</f>
        <v>N/A</v>
      </c>
      <c r="L89" t="str">
        <f t="shared" si="8"/>
        <v>N/A</v>
      </c>
      <c r="M89" t="str">
        <f t="shared" si="10"/>
        <v>N/A</v>
      </c>
      <c r="N89" t="str">
        <f t="shared" si="10"/>
        <v>N/A</v>
      </c>
      <c r="O89" t="str">
        <f>"N/A"</f>
        <v>N/A</v>
      </c>
    </row>
    <row r="90" spans="1:15" x14ac:dyDescent="0.25">
      <c r="A90" t="s">
        <v>34</v>
      </c>
      <c r="B90" t="s">
        <v>42</v>
      </c>
      <c r="C90" t="s">
        <v>44</v>
      </c>
      <c r="D90" t="s">
        <v>44</v>
      </c>
      <c r="E90" t="s">
        <v>25</v>
      </c>
      <c r="F90">
        <v>60</v>
      </c>
      <c r="G90">
        <v>60</v>
      </c>
      <c r="H90" t="s">
        <v>27</v>
      </c>
      <c r="J90" t="str">
        <f t="shared" si="11"/>
        <v>N/A</v>
      </c>
      <c r="L90" t="str">
        <f t="shared" si="8"/>
        <v>N/A</v>
      </c>
      <c r="M90" t="str">
        <f t="shared" si="10"/>
        <v>N/A</v>
      </c>
      <c r="N90" t="str">
        <f t="shared" si="10"/>
        <v>N/A</v>
      </c>
      <c r="O90" t="str">
        <f>"N/A"</f>
        <v>N/A</v>
      </c>
    </row>
    <row r="91" spans="1:15" x14ac:dyDescent="0.25">
      <c r="A91" t="s">
        <v>34</v>
      </c>
      <c r="B91" t="s">
        <v>45</v>
      </c>
      <c r="C91">
        <v>28682</v>
      </c>
      <c r="D91">
        <v>28682</v>
      </c>
      <c r="E91" t="s">
        <v>25</v>
      </c>
      <c r="F91">
        <v>47</v>
      </c>
      <c r="G91">
        <v>47</v>
      </c>
      <c r="H91" t="s">
        <v>27</v>
      </c>
      <c r="J91" t="str">
        <f t="shared" si="11"/>
        <v>N/A</v>
      </c>
      <c r="L91" t="str">
        <f t="shared" si="8"/>
        <v>N/A</v>
      </c>
      <c r="M91" t="str">
        <f t="shared" si="10"/>
        <v>N/A</v>
      </c>
      <c r="N91" t="str">
        <f t="shared" si="10"/>
        <v>N/A</v>
      </c>
      <c r="O91">
        <v>2982.25</v>
      </c>
    </row>
    <row r="92" spans="1:15" x14ac:dyDescent="0.25">
      <c r="A92" t="s">
        <v>34</v>
      </c>
      <c r="B92" t="s">
        <v>45</v>
      </c>
      <c r="C92">
        <v>28682</v>
      </c>
      <c r="D92">
        <v>28682</v>
      </c>
      <c r="E92" t="s">
        <v>25</v>
      </c>
      <c r="F92">
        <v>48</v>
      </c>
      <c r="G92">
        <v>48</v>
      </c>
      <c r="H92" t="s">
        <v>27</v>
      </c>
      <c r="J92" t="str">
        <f t="shared" si="11"/>
        <v>N/A</v>
      </c>
      <c r="L92" t="str">
        <f t="shared" si="8"/>
        <v>N/A</v>
      </c>
      <c r="M92" t="str">
        <f t="shared" si="10"/>
        <v>N/A</v>
      </c>
      <c r="N92" t="str">
        <f t="shared" si="10"/>
        <v>N/A</v>
      </c>
      <c r="O92">
        <v>2982.25</v>
      </c>
    </row>
    <row r="93" spans="1:15" x14ac:dyDescent="0.25">
      <c r="A93" t="s">
        <v>34</v>
      </c>
      <c r="B93" t="s">
        <v>45</v>
      </c>
      <c r="C93">
        <v>2068</v>
      </c>
      <c r="D93">
        <v>2068</v>
      </c>
      <c r="E93" t="s">
        <v>25</v>
      </c>
      <c r="F93">
        <v>49</v>
      </c>
      <c r="G93">
        <v>49</v>
      </c>
      <c r="H93" t="s">
        <v>27</v>
      </c>
      <c r="J93" t="str">
        <f t="shared" si="11"/>
        <v>N/A</v>
      </c>
      <c r="L93" t="str">
        <f t="shared" si="8"/>
        <v>N/A</v>
      </c>
      <c r="M93" t="str">
        <f t="shared" si="10"/>
        <v>N/A</v>
      </c>
      <c r="N93" t="str">
        <f t="shared" si="10"/>
        <v>N/A</v>
      </c>
      <c r="O93">
        <v>2862.25</v>
      </c>
    </row>
    <row r="94" spans="1:15" x14ac:dyDescent="0.25">
      <c r="A94" t="s">
        <v>34</v>
      </c>
      <c r="B94" t="s">
        <v>45</v>
      </c>
      <c r="C94">
        <v>28682</v>
      </c>
      <c r="D94">
        <v>28682</v>
      </c>
      <c r="E94" t="s">
        <v>25</v>
      </c>
      <c r="F94">
        <v>50</v>
      </c>
      <c r="G94">
        <v>50</v>
      </c>
      <c r="H94" t="s">
        <v>27</v>
      </c>
      <c r="J94" t="str">
        <f t="shared" si="11"/>
        <v>N/A</v>
      </c>
      <c r="L94" t="str">
        <f t="shared" si="8"/>
        <v>N/A</v>
      </c>
      <c r="M94" t="str">
        <f t="shared" si="10"/>
        <v>N/A</v>
      </c>
      <c r="N94" t="str">
        <f t="shared" si="10"/>
        <v>N/A</v>
      </c>
      <c r="O94">
        <v>2982.25</v>
      </c>
    </row>
    <row r="95" spans="1:15" x14ac:dyDescent="0.25">
      <c r="A95" t="s">
        <v>34</v>
      </c>
      <c r="B95" t="s">
        <v>45</v>
      </c>
      <c r="C95">
        <v>2668</v>
      </c>
      <c r="D95">
        <v>2668</v>
      </c>
      <c r="E95" t="s">
        <v>25</v>
      </c>
      <c r="F95">
        <v>51</v>
      </c>
      <c r="G95">
        <v>51</v>
      </c>
      <c r="H95" t="s">
        <v>27</v>
      </c>
      <c r="J95" t="str">
        <f t="shared" si="11"/>
        <v>N/A</v>
      </c>
      <c r="L95" t="str">
        <f t="shared" si="8"/>
        <v>N/A</v>
      </c>
      <c r="M95" t="str">
        <f t="shared" si="10"/>
        <v>N/A</v>
      </c>
      <c r="N95" t="str">
        <f t="shared" si="10"/>
        <v>N/A</v>
      </c>
      <c r="O95">
        <v>2952.25</v>
      </c>
    </row>
    <row r="96" spans="1:15" x14ac:dyDescent="0.25">
      <c r="A96" t="s">
        <v>34</v>
      </c>
      <c r="B96" t="s">
        <v>45</v>
      </c>
      <c r="C96" t="s">
        <v>46</v>
      </c>
      <c r="D96" t="s">
        <v>46</v>
      </c>
      <c r="E96" t="s">
        <v>25</v>
      </c>
      <c r="F96">
        <v>52</v>
      </c>
      <c r="G96">
        <v>52</v>
      </c>
      <c r="H96" t="s">
        <v>27</v>
      </c>
      <c r="J96" t="str">
        <f t="shared" si="11"/>
        <v>N/A</v>
      </c>
      <c r="L96" t="str">
        <f t="shared" si="8"/>
        <v>N/A</v>
      </c>
      <c r="M96" t="str">
        <f t="shared" si="10"/>
        <v>N/A</v>
      </c>
      <c r="N96" t="str">
        <f t="shared" si="10"/>
        <v>N/A</v>
      </c>
      <c r="O96">
        <v>3551.13</v>
      </c>
    </row>
    <row r="97" spans="1:15" x14ac:dyDescent="0.25">
      <c r="A97" t="s">
        <v>34</v>
      </c>
      <c r="B97" t="s">
        <v>45</v>
      </c>
      <c r="C97">
        <v>28682</v>
      </c>
      <c r="D97">
        <v>28682</v>
      </c>
      <c r="E97" t="s">
        <v>25</v>
      </c>
      <c r="F97">
        <v>53</v>
      </c>
      <c r="G97">
        <v>53</v>
      </c>
      <c r="H97" t="s">
        <v>27</v>
      </c>
      <c r="J97" t="str">
        <f t="shared" si="11"/>
        <v>N/A</v>
      </c>
      <c r="L97" t="str">
        <f t="shared" si="8"/>
        <v>N/A</v>
      </c>
      <c r="M97" t="str">
        <f t="shared" si="10"/>
        <v>N/A</v>
      </c>
      <c r="N97" t="str">
        <f t="shared" si="10"/>
        <v>N/A</v>
      </c>
      <c r="O97">
        <v>2982.25</v>
      </c>
    </row>
    <row r="98" spans="1:15" x14ac:dyDescent="0.25">
      <c r="A98" t="s">
        <v>34</v>
      </c>
      <c r="B98" t="s">
        <v>45</v>
      </c>
      <c r="C98">
        <v>28682</v>
      </c>
      <c r="D98">
        <v>28682</v>
      </c>
      <c r="E98" t="s">
        <v>25</v>
      </c>
      <c r="F98">
        <v>54</v>
      </c>
      <c r="G98">
        <v>54</v>
      </c>
      <c r="H98" t="s">
        <v>27</v>
      </c>
      <c r="J98" t="str">
        <f t="shared" si="11"/>
        <v>N/A</v>
      </c>
      <c r="L98" t="str">
        <f t="shared" si="8"/>
        <v>N/A</v>
      </c>
      <c r="M98" t="str">
        <f t="shared" si="10"/>
        <v>N/A</v>
      </c>
      <c r="N98" t="str">
        <f t="shared" si="10"/>
        <v>N/A</v>
      </c>
      <c r="O98">
        <v>2982.25</v>
      </c>
    </row>
    <row r="99" spans="1:15" x14ac:dyDescent="0.25">
      <c r="A99" t="s">
        <v>34</v>
      </c>
      <c r="B99" t="s">
        <v>45</v>
      </c>
      <c r="C99">
        <v>2068</v>
      </c>
      <c r="D99">
        <v>2068</v>
      </c>
      <c r="E99" t="s">
        <v>25</v>
      </c>
      <c r="F99">
        <v>55</v>
      </c>
      <c r="G99">
        <v>55</v>
      </c>
      <c r="H99" t="s">
        <v>27</v>
      </c>
      <c r="J99" t="str">
        <f t="shared" si="11"/>
        <v>N/A</v>
      </c>
      <c r="L99" t="str">
        <f t="shared" si="8"/>
        <v>N/A</v>
      </c>
      <c r="M99" t="str">
        <f t="shared" si="10"/>
        <v>N/A</v>
      </c>
      <c r="N99" t="str">
        <f t="shared" si="10"/>
        <v>N/A</v>
      </c>
      <c r="O99">
        <v>2862.25</v>
      </c>
    </row>
    <row r="100" spans="1:15" x14ac:dyDescent="0.25">
      <c r="A100" t="s">
        <v>47</v>
      </c>
      <c r="B100" t="s">
        <v>48</v>
      </c>
      <c r="C100" t="s">
        <v>49</v>
      </c>
      <c r="D100" t="s">
        <v>49</v>
      </c>
      <c r="E100" t="s">
        <v>25</v>
      </c>
      <c r="F100">
        <v>4</v>
      </c>
      <c r="G100">
        <v>4</v>
      </c>
      <c r="H100" t="s">
        <v>50</v>
      </c>
      <c r="J100" t="str">
        <f t="shared" si="11"/>
        <v>N/A</v>
      </c>
      <c r="L100" t="str">
        <f t="shared" si="8"/>
        <v>N/A</v>
      </c>
      <c r="M100" t="str">
        <f t="shared" si="10"/>
        <v>N/A</v>
      </c>
      <c r="N100" t="str">
        <f t="shared" si="10"/>
        <v>N/A</v>
      </c>
      <c r="O100">
        <v>1022.45</v>
      </c>
    </row>
    <row r="101" spans="1:15" x14ac:dyDescent="0.25">
      <c r="A101" t="s">
        <v>51</v>
      </c>
      <c r="B101" t="s">
        <v>52</v>
      </c>
      <c r="C101" t="s">
        <v>53</v>
      </c>
      <c r="D101" t="s">
        <v>54</v>
      </c>
      <c r="E101" t="s">
        <v>25</v>
      </c>
      <c r="F101">
        <v>401</v>
      </c>
      <c r="G101">
        <v>401</v>
      </c>
      <c r="H101" t="s">
        <v>27</v>
      </c>
      <c r="J101" t="s">
        <v>55</v>
      </c>
      <c r="L101" t="str">
        <f t="shared" si="8"/>
        <v>N/A</v>
      </c>
      <c r="M101" t="str">
        <f t="shared" si="10"/>
        <v>N/A</v>
      </c>
      <c r="N101" t="str">
        <f t="shared" si="10"/>
        <v>N/A</v>
      </c>
      <c r="O101">
        <v>24.8</v>
      </c>
    </row>
    <row r="102" spans="1:15" x14ac:dyDescent="0.25">
      <c r="A102" t="s">
        <v>51</v>
      </c>
      <c r="B102" t="s">
        <v>56</v>
      </c>
      <c r="C102" t="s">
        <v>57</v>
      </c>
      <c r="D102" t="s">
        <v>58</v>
      </c>
      <c r="E102" t="s">
        <v>25</v>
      </c>
      <c r="F102">
        <v>366</v>
      </c>
      <c r="G102">
        <v>366</v>
      </c>
      <c r="H102" t="s">
        <v>27</v>
      </c>
      <c r="J102" t="s">
        <v>55</v>
      </c>
      <c r="L102" t="str">
        <f t="shared" si="8"/>
        <v>N/A</v>
      </c>
      <c r="M102" t="str">
        <f t="shared" si="10"/>
        <v>N/A</v>
      </c>
      <c r="N102" t="str">
        <f t="shared" si="10"/>
        <v>N/A</v>
      </c>
      <c r="O102">
        <v>24.8</v>
      </c>
    </row>
    <row r="103" spans="1:15" x14ac:dyDescent="0.25">
      <c r="A103" t="s">
        <v>51</v>
      </c>
      <c r="B103" t="s">
        <v>56</v>
      </c>
      <c r="C103" t="s">
        <v>59</v>
      </c>
      <c r="D103" t="s">
        <v>60</v>
      </c>
      <c r="E103" t="s">
        <v>25</v>
      </c>
      <c r="F103">
        <v>368</v>
      </c>
      <c r="G103">
        <v>368</v>
      </c>
      <c r="H103" t="s">
        <v>27</v>
      </c>
      <c r="J103" t="s">
        <v>55</v>
      </c>
      <c r="L103" t="str">
        <f t="shared" si="8"/>
        <v>N/A</v>
      </c>
      <c r="M103" t="str">
        <f t="shared" si="10"/>
        <v>N/A</v>
      </c>
      <c r="N103" t="str">
        <f t="shared" si="10"/>
        <v>N/A</v>
      </c>
      <c r="O103">
        <v>24.8</v>
      </c>
    </row>
    <row r="104" spans="1:15" x14ac:dyDescent="0.25">
      <c r="A104" t="s">
        <v>51</v>
      </c>
      <c r="B104" t="s">
        <v>56</v>
      </c>
      <c r="C104" t="s">
        <v>59</v>
      </c>
      <c r="D104" t="s">
        <v>60</v>
      </c>
      <c r="E104" t="s">
        <v>25</v>
      </c>
      <c r="F104">
        <v>369</v>
      </c>
      <c r="G104">
        <v>369</v>
      </c>
      <c r="H104" t="s">
        <v>27</v>
      </c>
      <c r="J104" t="s">
        <v>55</v>
      </c>
      <c r="L104" t="str">
        <f t="shared" si="8"/>
        <v>N/A</v>
      </c>
      <c r="M104" t="str">
        <f t="shared" si="10"/>
        <v>N/A</v>
      </c>
      <c r="N104" t="str">
        <f t="shared" si="10"/>
        <v>N/A</v>
      </c>
      <c r="O104">
        <v>24.8</v>
      </c>
    </row>
    <row r="105" spans="1:15" x14ac:dyDescent="0.25">
      <c r="A105" t="s">
        <v>51</v>
      </c>
      <c r="B105" t="s">
        <v>56</v>
      </c>
      <c r="C105" t="s">
        <v>59</v>
      </c>
      <c r="D105" t="s">
        <v>60</v>
      </c>
      <c r="E105" t="s">
        <v>25</v>
      </c>
      <c r="F105">
        <v>376</v>
      </c>
      <c r="G105">
        <v>376</v>
      </c>
      <c r="H105" t="s">
        <v>27</v>
      </c>
      <c r="J105" t="s">
        <v>55</v>
      </c>
      <c r="L105" t="str">
        <f t="shared" si="8"/>
        <v>N/A</v>
      </c>
      <c r="M105" t="str">
        <f t="shared" si="10"/>
        <v>N/A</v>
      </c>
      <c r="N105" t="str">
        <f t="shared" si="10"/>
        <v>N/A</v>
      </c>
      <c r="O105">
        <v>24.8</v>
      </c>
    </row>
    <row r="106" spans="1:15" x14ac:dyDescent="0.25">
      <c r="A106" t="s">
        <v>51</v>
      </c>
      <c r="B106" t="s">
        <v>56</v>
      </c>
      <c r="C106" t="s">
        <v>59</v>
      </c>
      <c r="D106" t="s">
        <v>60</v>
      </c>
      <c r="E106" t="s">
        <v>25</v>
      </c>
      <c r="F106">
        <v>381</v>
      </c>
      <c r="G106">
        <v>381</v>
      </c>
      <c r="H106" t="s">
        <v>27</v>
      </c>
      <c r="J106" t="s">
        <v>55</v>
      </c>
      <c r="L106" t="str">
        <f t="shared" si="8"/>
        <v>N/A</v>
      </c>
      <c r="M106" t="str">
        <f t="shared" si="10"/>
        <v>N/A</v>
      </c>
      <c r="N106" t="str">
        <f t="shared" si="10"/>
        <v>N/A</v>
      </c>
      <c r="O106">
        <v>24.8</v>
      </c>
    </row>
    <row r="107" spans="1:15" x14ac:dyDescent="0.25">
      <c r="A107" t="s">
        <v>51</v>
      </c>
      <c r="B107" t="s">
        <v>56</v>
      </c>
      <c r="C107" t="s">
        <v>61</v>
      </c>
      <c r="D107" t="s">
        <v>62</v>
      </c>
      <c r="E107" t="s">
        <v>25</v>
      </c>
      <c r="F107">
        <v>393</v>
      </c>
      <c r="G107">
        <v>393</v>
      </c>
      <c r="H107" t="s">
        <v>27</v>
      </c>
      <c r="J107" t="s">
        <v>55</v>
      </c>
      <c r="L107" t="str">
        <f t="shared" si="8"/>
        <v>N/A</v>
      </c>
      <c r="M107" t="str">
        <f t="shared" si="10"/>
        <v>N/A</v>
      </c>
      <c r="N107" t="str">
        <f t="shared" si="10"/>
        <v>N/A</v>
      </c>
      <c r="O107">
        <v>24.8</v>
      </c>
    </row>
    <row r="108" spans="1:15" x14ac:dyDescent="0.25">
      <c r="A108" t="s">
        <v>51</v>
      </c>
      <c r="B108" t="s">
        <v>56</v>
      </c>
      <c r="C108" t="s">
        <v>59</v>
      </c>
      <c r="D108" t="s">
        <v>60</v>
      </c>
      <c r="E108" t="s">
        <v>25</v>
      </c>
      <c r="F108">
        <v>400</v>
      </c>
      <c r="G108">
        <v>400</v>
      </c>
      <c r="H108" t="s">
        <v>27</v>
      </c>
      <c r="J108" t="s">
        <v>55</v>
      </c>
      <c r="L108" t="str">
        <f t="shared" si="8"/>
        <v>N/A</v>
      </c>
      <c r="M108" t="str">
        <f t="shared" ref="M108:N127" si="12">"N/A"</f>
        <v>N/A</v>
      </c>
      <c r="N108" t="str">
        <f t="shared" si="12"/>
        <v>N/A</v>
      </c>
      <c r="O108">
        <v>24.8</v>
      </c>
    </row>
    <row r="109" spans="1:15" x14ac:dyDescent="0.25">
      <c r="A109" t="s">
        <v>51</v>
      </c>
      <c r="B109" t="s">
        <v>63</v>
      </c>
      <c r="C109" t="s">
        <v>64</v>
      </c>
      <c r="D109" t="s">
        <v>65</v>
      </c>
      <c r="E109" t="s">
        <v>25</v>
      </c>
      <c r="F109">
        <v>370</v>
      </c>
      <c r="G109">
        <v>370</v>
      </c>
      <c r="H109" t="s">
        <v>27</v>
      </c>
      <c r="J109" t="s">
        <v>55</v>
      </c>
      <c r="L109" t="str">
        <f t="shared" si="8"/>
        <v>N/A</v>
      </c>
      <c r="M109" t="str">
        <f t="shared" si="12"/>
        <v>N/A</v>
      </c>
      <c r="N109" t="str">
        <f t="shared" si="12"/>
        <v>N/A</v>
      </c>
      <c r="O109">
        <v>37.6</v>
      </c>
    </row>
    <row r="110" spans="1:15" x14ac:dyDescent="0.25">
      <c r="A110" t="s">
        <v>51</v>
      </c>
      <c r="B110" t="s">
        <v>63</v>
      </c>
      <c r="C110" t="s">
        <v>64</v>
      </c>
      <c r="D110" t="s">
        <v>65</v>
      </c>
      <c r="E110" t="s">
        <v>25</v>
      </c>
      <c r="F110">
        <v>371</v>
      </c>
      <c r="G110">
        <v>371</v>
      </c>
      <c r="H110" t="s">
        <v>27</v>
      </c>
      <c r="J110" t="s">
        <v>55</v>
      </c>
      <c r="L110" t="str">
        <f t="shared" si="8"/>
        <v>N/A</v>
      </c>
      <c r="M110" t="str">
        <f t="shared" si="12"/>
        <v>N/A</v>
      </c>
      <c r="N110" t="str">
        <f t="shared" si="12"/>
        <v>N/A</v>
      </c>
      <c r="O110">
        <v>37.6</v>
      </c>
    </row>
    <row r="111" spans="1:15" x14ac:dyDescent="0.25">
      <c r="A111" t="s">
        <v>51</v>
      </c>
      <c r="B111" t="s">
        <v>63</v>
      </c>
      <c r="C111" t="s">
        <v>64</v>
      </c>
      <c r="D111" t="s">
        <v>65</v>
      </c>
      <c r="E111" t="s">
        <v>25</v>
      </c>
      <c r="F111">
        <v>372</v>
      </c>
      <c r="G111">
        <v>372</v>
      </c>
      <c r="H111" t="s">
        <v>27</v>
      </c>
      <c r="J111" t="s">
        <v>55</v>
      </c>
      <c r="L111" t="str">
        <f t="shared" si="8"/>
        <v>N/A</v>
      </c>
      <c r="M111" t="str">
        <f t="shared" si="12"/>
        <v>N/A</v>
      </c>
      <c r="N111" t="str">
        <f t="shared" si="12"/>
        <v>N/A</v>
      </c>
      <c r="O111">
        <v>37.6</v>
      </c>
    </row>
    <row r="112" spans="1:15" x14ac:dyDescent="0.25">
      <c r="A112" t="s">
        <v>51</v>
      </c>
      <c r="B112" t="s">
        <v>63</v>
      </c>
      <c r="C112" t="s">
        <v>64</v>
      </c>
      <c r="D112" t="s">
        <v>65</v>
      </c>
      <c r="E112" t="s">
        <v>25</v>
      </c>
      <c r="F112">
        <v>373</v>
      </c>
      <c r="G112">
        <v>373</v>
      </c>
      <c r="H112" t="s">
        <v>27</v>
      </c>
      <c r="J112" t="s">
        <v>55</v>
      </c>
      <c r="L112" t="str">
        <f t="shared" si="8"/>
        <v>N/A</v>
      </c>
      <c r="M112" t="str">
        <f t="shared" si="12"/>
        <v>N/A</v>
      </c>
      <c r="N112" t="str">
        <f t="shared" si="12"/>
        <v>N/A</v>
      </c>
      <c r="O112">
        <v>37.6</v>
      </c>
    </row>
    <row r="113" spans="1:21" x14ac:dyDescent="0.25">
      <c r="A113" t="s">
        <v>51</v>
      </c>
      <c r="B113" t="s">
        <v>63</v>
      </c>
      <c r="C113" t="s">
        <v>64</v>
      </c>
      <c r="D113" t="s">
        <v>65</v>
      </c>
      <c r="E113" t="s">
        <v>25</v>
      </c>
      <c r="F113">
        <v>377</v>
      </c>
      <c r="G113">
        <v>377</v>
      </c>
      <c r="H113" t="s">
        <v>27</v>
      </c>
      <c r="J113" t="s">
        <v>55</v>
      </c>
      <c r="L113" t="str">
        <f t="shared" si="8"/>
        <v>N/A</v>
      </c>
      <c r="M113" t="str">
        <f t="shared" si="12"/>
        <v>N/A</v>
      </c>
      <c r="N113" t="str">
        <f t="shared" si="12"/>
        <v>N/A</v>
      </c>
      <c r="O113">
        <v>37.6</v>
      </c>
    </row>
    <row r="114" spans="1:21" x14ac:dyDescent="0.25">
      <c r="A114" t="s">
        <v>51</v>
      </c>
      <c r="B114" t="s">
        <v>63</v>
      </c>
      <c r="C114" t="s">
        <v>64</v>
      </c>
      <c r="D114" t="s">
        <v>65</v>
      </c>
      <c r="E114" t="s">
        <v>25</v>
      </c>
      <c r="F114">
        <v>378</v>
      </c>
      <c r="G114">
        <v>378</v>
      </c>
      <c r="H114" t="s">
        <v>27</v>
      </c>
      <c r="J114" t="s">
        <v>55</v>
      </c>
      <c r="L114" t="str">
        <f t="shared" si="8"/>
        <v>N/A</v>
      </c>
      <c r="M114" t="str">
        <f t="shared" si="12"/>
        <v>N/A</v>
      </c>
      <c r="N114" t="str">
        <f t="shared" si="12"/>
        <v>N/A</v>
      </c>
      <c r="O114">
        <v>37.6</v>
      </c>
    </row>
    <row r="115" spans="1:21" x14ac:dyDescent="0.25">
      <c r="A115" t="s">
        <v>51</v>
      </c>
      <c r="B115" t="s">
        <v>63</v>
      </c>
      <c r="C115" t="s">
        <v>64</v>
      </c>
      <c r="D115" t="s">
        <v>65</v>
      </c>
      <c r="E115" t="s">
        <v>25</v>
      </c>
      <c r="F115">
        <v>380</v>
      </c>
      <c r="G115">
        <v>380</v>
      </c>
      <c r="H115" t="s">
        <v>27</v>
      </c>
      <c r="J115" t="s">
        <v>55</v>
      </c>
      <c r="L115" t="str">
        <f t="shared" ref="L115:L146" si="13">"N/A"</f>
        <v>N/A</v>
      </c>
      <c r="M115" t="str">
        <f t="shared" si="12"/>
        <v>N/A</v>
      </c>
      <c r="N115" t="str">
        <f t="shared" si="12"/>
        <v>N/A</v>
      </c>
      <c r="O115">
        <v>37.6</v>
      </c>
    </row>
    <row r="116" spans="1:21" x14ac:dyDescent="0.25">
      <c r="A116" t="s">
        <v>51</v>
      </c>
      <c r="B116" t="s">
        <v>63</v>
      </c>
      <c r="C116" t="s">
        <v>64</v>
      </c>
      <c r="D116" t="s">
        <v>65</v>
      </c>
      <c r="E116" t="s">
        <v>81</v>
      </c>
      <c r="F116">
        <v>398</v>
      </c>
      <c r="G116">
        <v>398</v>
      </c>
      <c r="H116" t="s">
        <v>27</v>
      </c>
      <c r="J116" t="s">
        <v>55</v>
      </c>
      <c r="L116" t="str">
        <f t="shared" si="13"/>
        <v>N/A</v>
      </c>
      <c r="M116" t="str">
        <f t="shared" si="12"/>
        <v>N/A</v>
      </c>
      <c r="N116" t="str">
        <f t="shared" si="12"/>
        <v>N/A</v>
      </c>
      <c r="O116">
        <v>37.6</v>
      </c>
    </row>
    <row r="117" spans="1:21" x14ac:dyDescent="0.25">
      <c r="A117" t="s">
        <v>51</v>
      </c>
      <c r="B117" t="s">
        <v>66</v>
      </c>
      <c r="C117" t="s">
        <v>67</v>
      </c>
      <c r="D117" t="s">
        <v>68</v>
      </c>
      <c r="E117" t="s">
        <v>25</v>
      </c>
      <c r="F117">
        <v>374</v>
      </c>
      <c r="G117">
        <v>374</v>
      </c>
      <c r="H117" t="s">
        <v>27</v>
      </c>
      <c r="J117" t="s">
        <v>55</v>
      </c>
      <c r="L117" t="str">
        <f t="shared" si="13"/>
        <v>N/A</v>
      </c>
      <c r="M117" t="str">
        <f t="shared" si="12"/>
        <v>N/A</v>
      </c>
      <c r="N117" t="str">
        <f t="shared" si="12"/>
        <v>N/A</v>
      </c>
      <c r="O117">
        <v>48</v>
      </c>
    </row>
    <row r="118" spans="1:21" x14ac:dyDescent="0.25">
      <c r="A118" t="s">
        <v>51</v>
      </c>
      <c r="B118" t="s">
        <v>69</v>
      </c>
      <c r="C118" t="s">
        <v>70</v>
      </c>
      <c r="D118" t="s">
        <v>71</v>
      </c>
      <c r="E118" t="s">
        <v>25</v>
      </c>
      <c r="F118">
        <v>395</v>
      </c>
      <c r="G118">
        <v>395</v>
      </c>
      <c r="H118" t="s">
        <v>27</v>
      </c>
      <c r="J118" t="s">
        <v>55</v>
      </c>
      <c r="L118" t="str">
        <f t="shared" si="13"/>
        <v>N/A</v>
      </c>
      <c r="M118" t="str">
        <f t="shared" si="12"/>
        <v>N/A</v>
      </c>
      <c r="N118" t="str">
        <f t="shared" si="12"/>
        <v>N/A</v>
      </c>
      <c r="O118">
        <v>63.83</v>
      </c>
    </row>
    <row r="119" spans="1:21" x14ac:dyDescent="0.25">
      <c r="A119" t="s">
        <v>51</v>
      </c>
      <c r="B119" t="s">
        <v>69</v>
      </c>
      <c r="C119" t="s">
        <v>70</v>
      </c>
      <c r="D119" t="s">
        <v>71</v>
      </c>
      <c r="E119" t="s">
        <v>81</v>
      </c>
      <c r="F119">
        <v>396</v>
      </c>
      <c r="G119">
        <v>396</v>
      </c>
      <c r="H119" t="s">
        <v>27</v>
      </c>
      <c r="J119" t="s">
        <v>55</v>
      </c>
      <c r="L119" t="str">
        <f t="shared" si="13"/>
        <v>N/A</v>
      </c>
      <c r="M119" t="str">
        <f t="shared" si="12"/>
        <v>N/A</v>
      </c>
      <c r="N119" t="str">
        <f t="shared" si="12"/>
        <v>N/A</v>
      </c>
      <c r="O119">
        <v>63.83</v>
      </c>
    </row>
    <row r="120" spans="1:21" x14ac:dyDescent="0.25">
      <c r="A120" t="s">
        <v>51</v>
      </c>
      <c r="B120" t="s">
        <v>72</v>
      </c>
      <c r="C120" t="s">
        <v>73</v>
      </c>
      <c r="D120" t="s">
        <v>73</v>
      </c>
      <c r="F120">
        <v>358</v>
      </c>
      <c r="G120">
        <v>358</v>
      </c>
      <c r="H120" t="s">
        <v>27</v>
      </c>
      <c r="J120" t="str">
        <f>"N/A"</f>
        <v>N/A</v>
      </c>
      <c r="L120" t="str">
        <f t="shared" si="13"/>
        <v>N/A</v>
      </c>
      <c r="M120" t="str">
        <f t="shared" si="12"/>
        <v>N/A</v>
      </c>
      <c r="N120" t="str">
        <f t="shared" si="12"/>
        <v>N/A</v>
      </c>
      <c r="O120">
        <v>218.81</v>
      </c>
    </row>
    <row r="121" spans="1:21" x14ac:dyDescent="0.25">
      <c r="A121" t="s">
        <v>51</v>
      </c>
      <c r="B121" t="s">
        <v>72</v>
      </c>
      <c r="C121" t="s">
        <v>73</v>
      </c>
      <c r="D121" t="s">
        <v>73</v>
      </c>
      <c r="F121">
        <v>359</v>
      </c>
      <c r="G121">
        <v>359</v>
      </c>
      <c r="H121" t="s">
        <v>27</v>
      </c>
      <c r="J121" t="str">
        <f>"N/A"</f>
        <v>N/A</v>
      </c>
      <c r="L121" t="str">
        <f t="shared" si="13"/>
        <v>N/A</v>
      </c>
      <c r="M121" t="str">
        <f t="shared" si="12"/>
        <v>N/A</v>
      </c>
      <c r="N121" t="str">
        <f t="shared" si="12"/>
        <v>N/A</v>
      </c>
      <c r="O121">
        <v>218.81</v>
      </c>
    </row>
    <row r="122" spans="1:21" x14ac:dyDescent="0.25">
      <c r="A122" t="s">
        <v>51</v>
      </c>
      <c r="B122" t="s">
        <v>72</v>
      </c>
      <c r="C122" t="s">
        <v>73</v>
      </c>
      <c r="D122" t="s">
        <v>73</v>
      </c>
      <c r="F122">
        <v>360</v>
      </c>
      <c r="G122">
        <v>360</v>
      </c>
      <c r="H122" t="s">
        <v>27</v>
      </c>
      <c r="J122" t="str">
        <f>"N/A"</f>
        <v>N/A</v>
      </c>
      <c r="L122" t="str">
        <f t="shared" si="13"/>
        <v>N/A</v>
      </c>
      <c r="M122" t="str">
        <f t="shared" si="12"/>
        <v>N/A</v>
      </c>
      <c r="N122" t="str">
        <f t="shared" si="12"/>
        <v>N/A</v>
      </c>
      <c r="O122">
        <v>218.81</v>
      </c>
    </row>
    <row r="123" spans="1:21" x14ac:dyDescent="0.25">
      <c r="A123" t="s">
        <v>51</v>
      </c>
      <c r="B123" t="s">
        <v>72</v>
      </c>
      <c r="C123" t="s">
        <v>73</v>
      </c>
      <c r="D123" t="s">
        <v>73</v>
      </c>
      <c r="F123">
        <v>361</v>
      </c>
      <c r="G123">
        <v>361</v>
      </c>
      <c r="H123" t="s">
        <v>27</v>
      </c>
      <c r="J123" t="str">
        <f>"N/A"</f>
        <v>N/A</v>
      </c>
      <c r="L123" t="str">
        <f t="shared" si="13"/>
        <v>N/A</v>
      </c>
      <c r="M123" t="str">
        <f t="shared" si="12"/>
        <v>N/A</v>
      </c>
      <c r="N123" t="str">
        <f t="shared" si="12"/>
        <v>N/A</v>
      </c>
      <c r="O123">
        <v>218.81</v>
      </c>
    </row>
    <row r="124" spans="1:21" x14ac:dyDescent="0.25">
      <c r="A124" t="s">
        <v>51</v>
      </c>
      <c r="B124" t="s">
        <v>72</v>
      </c>
      <c r="C124" t="s">
        <v>73</v>
      </c>
      <c r="D124" t="s">
        <v>73</v>
      </c>
      <c r="F124">
        <v>399</v>
      </c>
      <c r="G124">
        <v>399</v>
      </c>
      <c r="H124" t="s">
        <v>27</v>
      </c>
      <c r="J124" t="str">
        <f>"N/A"</f>
        <v>N/A</v>
      </c>
      <c r="L124" t="str">
        <f t="shared" si="13"/>
        <v>N/A</v>
      </c>
      <c r="M124" t="str">
        <f t="shared" si="12"/>
        <v>N/A</v>
      </c>
      <c r="N124" t="str">
        <f t="shared" si="12"/>
        <v>N/A</v>
      </c>
      <c r="O124">
        <v>218.81</v>
      </c>
    </row>
    <row r="125" spans="1:21" x14ac:dyDescent="0.25">
      <c r="A125" t="s">
        <v>51</v>
      </c>
      <c r="B125" t="s">
        <v>74</v>
      </c>
      <c r="C125" t="s">
        <v>75</v>
      </c>
      <c r="D125" t="s">
        <v>76</v>
      </c>
      <c r="E125" t="s">
        <v>25</v>
      </c>
      <c r="F125">
        <v>394</v>
      </c>
      <c r="G125">
        <v>394</v>
      </c>
      <c r="H125" t="s">
        <v>27</v>
      </c>
      <c r="J125" t="s">
        <v>55</v>
      </c>
      <c r="L125" t="str">
        <f t="shared" si="13"/>
        <v>N/A</v>
      </c>
      <c r="M125" t="str">
        <f t="shared" si="12"/>
        <v>N/A</v>
      </c>
      <c r="N125" t="str">
        <f t="shared" si="12"/>
        <v>N/A</v>
      </c>
      <c r="O125">
        <v>54.96</v>
      </c>
      <c r="P125" t="s">
        <v>77</v>
      </c>
      <c r="U125" t="s">
        <v>78</v>
      </c>
    </row>
    <row r="126" spans="1:21" x14ac:dyDescent="0.25">
      <c r="A126" t="s">
        <v>51</v>
      </c>
      <c r="B126" t="s">
        <v>74</v>
      </c>
      <c r="C126" t="s">
        <v>75</v>
      </c>
      <c r="D126" t="s">
        <v>76</v>
      </c>
      <c r="E126" t="s">
        <v>25</v>
      </c>
      <c r="F126">
        <v>438</v>
      </c>
      <c r="G126">
        <v>438</v>
      </c>
      <c r="H126" t="s">
        <v>50</v>
      </c>
      <c r="J126" t="s">
        <v>55</v>
      </c>
      <c r="L126" t="str">
        <f t="shared" si="13"/>
        <v>N/A</v>
      </c>
      <c r="M126" t="str">
        <f t="shared" si="12"/>
        <v>N/A</v>
      </c>
      <c r="N126" t="str">
        <f t="shared" si="12"/>
        <v>N/A</v>
      </c>
      <c r="O126">
        <v>54.96</v>
      </c>
      <c r="P126" t="s">
        <v>77</v>
      </c>
      <c r="U126" t="s">
        <v>78</v>
      </c>
    </row>
    <row r="127" spans="1:21" x14ac:dyDescent="0.25">
      <c r="A127" t="s">
        <v>51</v>
      </c>
      <c r="B127" t="s">
        <v>79</v>
      </c>
      <c r="C127" t="s">
        <v>80</v>
      </c>
      <c r="D127" t="s">
        <v>80</v>
      </c>
      <c r="E127" t="s">
        <v>81</v>
      </c>
      <c r="F127">
        <v>428</v>
      </c>
      <c r="G127">
        <v>428</v>
      </c>
      <c r="H127" t="s">
        <v>27</v>
      </c>
      <c r="J127" t="str">
        <f t="shared" ref="J127:J137" si="14">"N/A"</f>
        <v>N/A</v>
      </c>
      <c r="L127" t="str">
        <f t="shared" si="13"/>
        <v>N/A</v>
      </c>
      <c r="M127" t="str">
        <f t="shared" si="12"/>
        <v>N/A</v>
      </c>
      <c r="N127" t="str">
        <f t="shared" si="12"/>
        <v>N/A</v>
      </c>
      <c r="O127">
        <v>44.36</v>
      </c>
    </row>
    <row r="128" spans="1:21" x14ac:dyDescent="0.25">
      <c r="A128" t="s">
        <v>51</v>
      </c>
      <c r="B128" t="s">
        <v>79</v>
      </c>
      <c r="C128" t="s">
        <v>80</v>
      </c>
      <c r="D128" t="s">
        <v>80</v>
      </c>
      <c r="E128" t="s">
        <v>81</v>
      </c>
      <c r="F128">
        <v>429</v>
      </c>
      <c r="G128">
        <v>429</v>
      </c>
      <c r="H128" t="s">
        <v>27</v>
      </c>
      <c r="J128" t="str">
        <f t="shared" si="14"/>
        <v>N/A</v>
      </c>
      <c r="L128" t="str">
        <f t="shared" si="13"/>
        <v>N/A</v>
      </c>
      <c r="M128" t="str">
        <f t="shared" ref="M128:N147" si="15">"N/A"</f>
        <v>N/A</v>
      </c>
      <c r="N128" t="str">
        <f t="shared" si="15"/>
        <v>N/A</v>
      </c>
      <c r="O128">
        <v>44.36</v>
      </c>
    </row>
    <row r="129" spans="1:21" x14ac:dyDescent="0.25">
      <c r="A129" t="s">
        <v>51</v>
      </c>
      <c r="B129" t="s">
        <v>79</v>
      </c>
      <c r="C129" t="s">
        <v>80</v>
      </c>
      <c r="D129" t="s">
        <v>80</v>
      </c>
      <c r="E129" t="s">
        <v>81</v>
      </c>
      <c r="F129">
        <v>430</v>
      </c>
      <c r="G129">
        <v>430</v>
      </c>
      <c r="H129" t="s">
        <v>27</v>
      </c>
      <c r="J129" t="str">
        <f t="shared" si="14"/>
        <v>N/A</v>
      </c>
      <c r="L129" t="str">
        <f t="shared" si="13"/>
        <v>N/A</v>
      </c>
      <c r="M129" t="str">
        <f t="shared" si="15"/>
        <v>N/A</v>
      </c>
      <c r="N129" t="str">
        <f t="shared" si="15"/>
        <v>N/A</v>
      </c>
      <c r="O129">
        <v>44.36</v>
      </c>
    </row>
    <row r="130" spans="1:21" x14ac:dyDescent="0.25">
      <c r="A130" t="s">
        <v>51</v>
      </c>
      <c r="B130" t="s">
        <v>79</v>
      </c>
      <c r="C130" t="s">
        <v>80</v>
      </c>
      <c r="D130" t="s">
        <v>80</v>
      </c>
      <c r="E130" t="s">
        <v>81</v>
      </c>
      <c r="F130">
        <v>431</v>
      </c>
      <c r="G130">
        <v>431</v>
      </c>
      <c r="H130" t="s">
        <v>27</v>
      </c>
      <c r="J130" t="str">
        <f t="shared" si="14"/>
        <v>N/A</v>
      </c>
      <c r="L130" t="str">
        <f t="shared" si="13"/>
        <v>N/A</v>
      </c>
      <c r="M130" t="str">
        <f t="shared" si="15"/>
        <v>N/A</v>
      </c>
      <c r="N130" t="str">
        <f t="shared" si="15"/>
        <v>N/A</v>
      </c>
      <c r="O130">
        <v>44.36</v>
      </c>
    </row>
    <row r="131" spans="1:21" x14ac:dyDescent="0.25">
      <c r="A131" t="s">
        <v>51</v>
      </c>
      <c r="B131" t="s">
        <v>79</v>
      </c>
      <c r="C131" t="s">
        <v>80</v>
      </c>
      <c r="D131" t="s">
        <v>80</v>
      </c>
      <c r="E131" t="s">
        <v>81</v>
      </c>
      <c r="F131">
        <v>432</v>
      </c>
      <c r="G131">
        <v>432</v>
      </c>
      <c r="H131" t="s">
        <v>27</v>
      </c>
      <c r="J131" t="str">
        <f t="shared" si="14"/>
        <v>N/A</v>
      </c>
      <c r="L131" t="str">
        <f t="shared" si="13"/>
        <v>N/A</v>
      </c>
      <c r="M131" t="str">
        <f t="shared" si="15"/>
        <v>N/A</v>
      </c>
      <c r="N131" t="str">
        <f t="shared" si="15"/>
        <v>N/A</v>
      </c>
      <c r="O131">
        <v>44.36</v>
      </c>
    </row>
    <row r="132" spans="1:21" x14ac:dyDescent="0.25">
      <c r="A132" t="s">
        <v>51</v>
      </c>
      <c r="B132" t="s">
        <v>79</v>
      </c>
      <c r="C132" t="s">
        <v>80</v>
      </c>
      <c r="D132" t="s">
        <v>80</v>
      </c>
      <c r="E132" t="s">
        <v>81</v>
      </c>
      <c r="F132">
        <v>433</v>
      </c>
      <c r="G132">
        <v>433</v>
      </c>
      <c r="H132" t="s">
        <v>27</v>
      </c>
      <c r="J132" t="str">
        <f t="shared" si="14"/>
        <v>N/A</v>
      </c>
      <c r="L132" t="str">
        <f t="shared" si="13"/>
        <v>N/A</v>
      </c>
      <c r="M132" t="str">
        <f t="shared" si="15"/>
        <v>N/A</v>
      </c>
      <c r="N132" t="str">
        <f t="shared" si="15"/>
        <v>N/A</v>
      </c>
      <c r="O132">
        <v>44.36</v>
      </c>
    </row>
    <row r="133" spans="1:21" x14ac:dyDescent="0.25">
      <c r="A133" t="s">
        <v>51</v>
      </c>
      <c r="B133" t="s">
        <v>79</v>
      </c>
      <c r="C133" t="s">
        <v>80</v>
      </c>
      <c r="D133" t="s">
        <v>80</v>
      </c>
      <c r="E133" t="s">
        <v>81</v>
      </c>
      <c r="F133">
        <v>434</v>
      </c>
      <c r="G133">
        <v>434</v>
      </c>
      <c r="H133" t="s">
        <v>27</v>
      </c>
      <c r="J133" t="str">
        <f t="shared" si="14"/>
        <v>N/A</v>
      </c>
      <c r="L133" t="str">
        <f t="shared" si="13"/>
        <v>N/A</v>
      </c>
      <c r="M133" t="str">
        <f t="shared" si="15"/>
        <v>N/A</v>
      </c>
      <c r="N133" t="str">
        <f t="shared" si="15"/>
        <v>N/A</v>
      </c>
      <c r="O133">
        <v>44.36</v>
      </c>
    </row>
    <row r="134" spans="1:21" x14ac:dyDescent="0.25">
      <c r="A134" t="s">
        <v>51</v>
      </c>
      <c r="B134" t="s">
        <v>79</v>
      </c>
      <c r="C134" t="s">
        <v>80</v>
      </c>
      <c r="D134" t="s">
        <v>80</v>
      </c>
      <c r="E134" t="s">
        <v>81</v>
      </c>
      <c r="F134">
        <v>435</v>
      </c>
      <c r="G134">
        <v>435</v>
      </c>
      <c r="H134" t="s">
        <v>27</v>
      </c>
      <c r="J134" t="str">
        <f t="shared" si="14"/>
        <v>N/A</v>
      </c>
      <c r="L134" t="str">
        <f t="shared" si="13"/>
        <v>N/A</v>
      </c>
      <c r="M134" t="str">
        <f t="shared" si="15"/>
        <v>N/A</v>
      </c>
      <c r="N134" t="str">
        <f t="shared" si="15"/>
        <v>N/A</v>
      </c>
      <c r="O134">
        <v>44.36</v>
      </c>
    </row>
    <row r="135" spans="1:21" x14ac:dyDescent="0.25">
      <c r="A135" t="s">
        <v>51</v>
      </c>
      <c r="B135" t="s">
        <v>79</v>
      </c>
      <c r="C135" t="s">
        <v>80</v>
      </c>
      <c r="D135" t="s">
        <v>80</v>
      </c>
      <c r="E135" t="s">
        <v>81</v>
      </c>
      <c r="F135">
        <v>436</v>
      </c>
      <c r="G135">
        <v>436</v>
      </c>
      <c r="H135" t="s">
        <v>27</v>
      </c>
      <c r="J135" t="str">
        <f t="shared" si="14"/>
        <v>N/A</v>
      </c>
      <c r="L135" t="str">
        <f t="shared" si="13"/>
        <v>N/A</v>
      </c>
      <c r="M135" t="str">
        <f t="shared" si="15"/>
        <v>N/A</v>
      </c>
      <c r="N135" t="str">
        <f t="shared" si="15"/>
        <v>N/A</v>
      </c>
      <c r="O135">
        <v>44.36</v>
      </c>
    </row>
    <row r="136" spans="1:21" x14ac:dyDescent="0.25">
      <c r="A136" t="s">
        <v>51</v>
      </c>
      <c r="B136" t="s">
        <v>79</v>
      </c>
      <c r="C136" t="s">
        <v>80</v>
      </c>
      <c r="D136" t="s">
        <v>80</v>
      </c>
      <c r="E136" t="s">
        <v>81</v>
      </c>
      <c r="F136">
        <v>437</v>
      </c>
      <c r="G136">
        <v>437</v>
      </c>
      <c r="H136" t="s">
        <v>27</v>
      </c>
      <c r="J136" t="str">
        <f t="shared" si="14"/>
        <v>N/A</v>
      </c>
      <c r="L136" t="str">
        <f t="shared" si="13"/>
        <v>N/A</v>
      </c>
      <c r="M136" t="str">
        <f t="shared" si="15"/>
        <v>N/A</v>
      </c>
      <c r="N136" t="str">
        <f t="shared" si="15"/>
        <v>N/A</v>
      </c>
      <c r="O136">
        <v>44.36</v>
      </c>
    </row>
    <row r="137" spans="1:21" x14ac:dyDescent="0.25">
      <c r="A137" t="s">
        <v>51</v>
      </c>
      <c r="B137" t="s">
        <v>79</v>
      </c>
      <c r="C137" t="s">
        <v>80</v>
      </c>
      <c r="D137" t="s">
        <v>80</v>
      </c>
      <c r="E137" t="s">
        <v>81</v>
      </c>
      <c r="F137">
        <v>439</v>
      </c>
      <c r="G137">
        <v>439</v>
      </c>
      <c r="H137" t="s">
        <v>27</v>
      </c>
      <c r="J137" t="str">
        <f t="shared" si="14"/>
        <v>N/A</v>
      </c>
      <c r="L137" t="str">
        <f t="shared" si="13"/>
        <v>N/A</v>
      </c>
      <c r="M137" t="str">
        <f t="shared" si="15"/>
        <v>N/A</v>
      </c>
      <c r="N137" t="str">
        <f t="shared" si="15"/>
        <v>N/A</v>
      </c>
      <c r="O137">
        <v>44.36</v>
      </c>
    </row>
    <row r="138" spans="1:21" x14ac:dyDescent="0.25">
      <c r="A138" t="s">
        <v>51</v>
      </c>
      <c r="B138" t="s">
        <v>82</v>
      </c>
      <c r="C138" t="s">
        <v>83</v>
      </c>
      <c r="D138" t="s">
        <v>84</v>
      </c>
      <c r="E138" t="s">
        <v>25</v>
      </c>
      <c r="F138">
        <v>337</v>
      </c>
      <c r="G138">
        <v>337</v>
      </c>
      <c r="H138" t="s">
        <v>27</v>
      </c>
      <c r="J138" t="s">
        <v>55</v>
      </c>
      <c r="L138" t="str">
        <f t="shared" si="13"/>
        <v>N/A</v>
      </c>
      <c r="M138" t="str">
        <f t="shared" si="15"/>
        <v>N/A</v>
      </c>
      <c r="N138" t="str">
        <f t="shared" si="15"/>
        <v>N/A</v>
      </c>
      <c r="O138">
        <v>50.75</v>
      </c>
      <c r="P138" t="s">
        <v>85</v>
      </c>
      <c r="U138" t="s">
        <v>86</v>
      </c>
    </row>
    <row r="139" spans="1:21" x14ac:dyDescent="0.25">
      <c r="A139" t="s">
        <v>51</v>
      </c>
      <c r="B139" t="s">
        <v>82</v>
      </c>
      <c r="C139" t="s">
        <v>87</v>
      </c>
      <c r="D139" t="s">
        <v>88</v>
      </c>
      <c r="E139" t="s">
        <v>25</v>
      </c>
      <c r="F139">
        <v>340</v>
      </c>
      <c r="G139">
        <v>340</v>
      </c>
      <c r="H139" t="s">
        <v>27</v>
      </c>
      <c r="J139" t="s">
        <v>55</v>
      </c>
      <c r="L139" t="str">
        <f t="shared" si="13"/>
        <v>N/A</v>
      </c>
      <c r="M139" t="str">
        <f t="shared" si="15"/>
        <v>N/A</v>
      </c>
      <c r="N139" t="str">
        <f t="shared" si="15"/>
        <v>N/A</v>
      </c>
      <c r="O139">
        <v>50.75</v>
      </c>
      <c r="P139" t="s">
        <v>89</v>
      </c>
      <c r="U139" t="s">
        <v>86</v>
      </c>
    </row>
    <row r="140" spans="1:21" x14ac:dyDescent="0.25">
      <c r="A140" t="s">
        <v>51</v>
      </c>
      <c r="B140" t="s">
        <v>82</v>
      </c>
      <c r="C140" t="s">
        <v>90</v>
      </c>
      <c r="D140" t="s">
        <v>91</v>
      </c>
      <c r="E140" t="s">
        <v>25</v>
      </c>
      <c r="F140">
        <v>341</v>
      </c>
      <c r="G140">
        <v>341</v>
      </c>
      <c r="H140" t="s">
        <v>27</v>
      </c>
      <c r="J140" t="s">
        <v>55</v>
      </c>
      <c r="L140" t="str">
        <f t="shared" si="13"/>
        <v>N/A</v>
      </c>
      <c r="M140" t="str">
        <f t="shared" si="15"/>
        <v>N/A</v>
      </c>
      <c r="N140" t="str">
        <f t="shared" si="15"/>
        <v>N/A</v>
      </c>
      <c r="O140">
        <v>50.75</v>
      </c>
      <c r="P140" t="s">
        <v>89</v>
      </c>
      <c r="U140" t="s">
        <v>86</v>
      </c>
    </row>
    <row r="141" spans="1:21" x14ac:dyDescent="0.25">
      <c r="A141" t="s">
        <v>51</v>
      </c>
      <c r="B141" t="s">
        <v>82</v>
      </c>
      <c r="C141" t="s">
        <v>90</v>
      </c>
      <c r="D141" t="s">
        <v>91</v>
      </c>
      <c r="E141" t="s">
        <v>25</v>
      </c>
      <c r="F141">
        <v>342</v>
      </c>
      <c r="G141">
        <v>342</v>
      </c>
      <c r="H141" t="s">
        <v>27</v>
      </c>
      <c r="J141" t="s">
        <v>55</v>
      </c>
      <c r="L141" t="str">
        <f t="shared" si="13"/>
        <v>N/A</v>
      </c>
      <c r="M141" t="str">
        <f t="shared" si="15"/>
        <v>N/A</v>
      </c>
      <c r="N141" t="str">
        <f t="shared" si="15"/>
        <v>N/A</v>
      </c>
      <c r="O141">
        <v>50.75</v>
      </c>
      <c r="P141" t="s">
        <v>89</v>
      </c>
      <c r="U141" t="s">
        <v>86</v>
      </c>
    </row>
    <row r="142" spans="1:21" x14ac:dyDescent="0.25">
      <c r="A142" t="s">
        <v>51</v>
      </c>
      <c r="B142" t="s">
        <v>82</v>
      </c>
      <c r="C142" t="s">
        <v>90</v>
      </c>
      <c r="D142" t="s">
        <v>91</v>
      </c>
      <c r="E142" t="s">
        <v>25</v>
      </c>
      <c r="F142">
        <v>343</v>
      </c>
      <c r="G142">
        <v>343</v>
      </c>
      <c r="H142" t="s">
        <v>27</v>
      </c>
      <c r="J142" t="s">
        <v>55</v>
      </c>
      <c r="L142" t="str">
        <f t="shared" si="13"/>
        <v>N/A</v>
      </c>
      <c r="M142" t="str">
        <f t="shared" si="15"/>
        <v>N/A</v>
      </c>
      <c r="N142" t="str">
        <f t="shared" si="15"/>
        <v>N/A</v>
      </c>
      <c r="O142">
        <v>50.75</v>
      </c>
      <c r="P142" t="s">
        <v>89</v>
      </c>
      <c r="U142" t="s">
        <v>86</v>
      </c>
    </row>
    <row r="143" spans="1:21" x14ac:dyDescent="0.25">
      <c r="A143" t="s">
        <v>51</v>
      </c>
      <c r="B143" t="s">
        <v>82</v>
      </c>
      <c r="C143" t="s">
        <v>90</v>
      </c>
      <c r="D143" t="s">
        <v>91</v>
      </c>
      <c r="E143" t="s">
        <v>25</v>
      </c>
      <c r="F143">
        <v>344</v>
      </c>
      <c r="G143">
        <v>344</v>
      </c>
      <c r="H143" t="s">
        <v>27</v>
      </c>
      <c r="J143" t="s">
        <v>55</v>
      </c>
      <c r="L143" t="str">
        <f t="shared" si="13"/>
        <v>N/A</v>
      </c>
      <c r="M143" t="str">
        <f t="shared" si="15"/>
        <v>N/A</v>
      </c>
      <c r="N143" t="str">
        <f t="shared" si="15"/>
        <v>N/A</v>
      </c>
      <c r="O143">
        <v>50.75</v>
      </c>
      <c r="P143" t="s">
        <v>89</v>
      </c>
      <c r="U143" t="s">
        <v>86</v>
      </c>
    </row>
    <row r="144" spans="1:21" x14ac:dyDescent="0.25">
      <c r="A144" t="s">
        <v>51</v>
      </c>
      <c r="B144" t="s">
        <v>82</v>
      </c>
      <c r="C144" t="s">
        <v>90</v>
      </c>
      <c r="D144" t="s">
        <v>91</v>
      </c>
      <c r="E144" t="s">
        <v>25</v>
      </c>
      <c r="F144">
        <v>345</v>
      </c>
      <c r="G144">
        <v>345</v>
      </c>
      <c r="H144" t="s">
        <v>27</v>
      </c>
      <c r="J144" t="s">
        <v>55</v>
      </c>
      <c r="L144" t="str">
        <f t="shared" si="13"/>
        <v>N/A</v>
      </c>
      <c r="M144" t="str">
        <f t="shared" si="15"/>
        <v>N/A</v>
      </c>
      <c r="N144" t="str">
        <f t="shared" si="15"/>
        <v>N/A</v>
      </c>
      <c r="O144">
        <v>50.75</v>
      </c>
      <c r="P144" t="s">
        <v>89</v>
      </c>
      <c r="U144" t="s">
        <v>86</v>
      </c>
    </row>
    <row r="145" spans="1:21" x14ac:dyDescent="0.25">
      <c r="A145" t="s">
        <v>51</v>
      </c>
      <c r="B145" t="s">
        <v>82</v>
      </c>
      <c r="C145" t="s">
        <v>90</v>
      </c>
      <c r="D145" t="s">
        <v>91</v>
      </c>
      <c r="E145" t="s">
        <v>25</v>
      </c>
      <c r="F145">
        <v>346</v>
      </c>
      <c r="G145">
        <v>346</v>
      </c>
      <c r="H145" t="s">
        <v>27</v>
      </c>
      <c r="J145" t="s">
        <v>55</v>
      </c>
      <c r="L145" t="str">
        <f t="shared" si="13"/>
        <v>N/A</v>
      </c>
      <c r="M145" t="str">
        <f t="shared" si="15"/>
        <v>N/A</v>
      </c>
      <c r="N145" t="str">
        <f t="shared" si="15"/>
        <v>N/A</v>
      </c>
      <c r="O145">
        <v>50.75</v>
      </c>
      <c r="P145" t="s">
        <v>89</v>
      </c>
      <c r="U145" t="s">
        <v>86</v>
      </c>
    </row>
    <row r="146" spans="1:21" x14ac:dyDescent="0.25">
      <c r="A146" t="s">
        <v>51</v>
      </c>
      <c r="B146" t="s">
        <v>82</v>
      </c>
      <c r="C146" t="s">
        <v>90</v>
      </c>
      <c r="D146" t="s">
        <v>91</v>
      </c>
      <c r="E146" t="s">
        <v>25</v>
      </c>
      <c r="F146">
        <v>347</v>
      </c>
      <c r="G146">
        <v>347</v>
      </c>
      <c r="H146" t="s">
        <v>27</v>
      </c>
      <c r="J146" t="s">
        <v>55</v>
      </c>
      <c r="L146" t="str">
        <f t="shared" si="13"/>
        <v>N/A</v>
      </c>
      <c r="M146" t="str">
        <f t="shared" si="15"/>
        <v>N/A</v>
      </c>
      <c r="N146" t="str">
        <f t="shared" si="15"/>
        <v>N/A</v>
      </c>
      <c r="O146">
        <v>50.75</v>
      </c>
      <c r="P146" t="s">
        <v>89</v>
      </c>
      <c r="U146" t="s">
        <v>86</v>
      </c>
    </row>
    <row r="147" spans="1:21" x14ac:dyDescent="0.25">
      <c r="A147" t="s">
        <v>51</v>
      </c>
      <c r="B147" t="s">
        <v>82</v>
      </c>
      <c r="C147" t="s">
        <v>90</v>
      </c>
      <c r="D147" t="s">
        <v>91</v>
      </c>
      <c r="E147" t="s">
        <v>25</v>
      </c>
      <c r="F147">
        <v>348</v>
      </c>
      <c r="G147">
        <v>348</v>
      </c>
      <c r="H147" t="s">
        <v>27</v>
      </c>
      <c r="J147" t="s">
        <v>55</v>
      </c>
      <c r="L147" t="str">
        <f t="shared" ref="L147:L182" si="16">"N/A"</f>
        <v>N/A</v>
      </c>
      <c r="M147" t="str">
        <f t="shared" si="15"/>
        <v>N/A</v>
      </c>
      <c r="N147" t="str">
        <f t="shared" si="15"/>
        <v>N/A</v>
      </c>
      <c r="O147">
        <v>50.75</v>
      </c>
      <c r="P147" t="s">
        <v>89</v>
      </c>
      <c r="U147" t="s">
        <v>86</v>
      </c>
    </row>
    <row r="148" spans="1:21" x14ac:dyDescent="0.25">
      <c r="A148" t="s">
        <v>51</v>
      </c>
      <c r="B148" t="s">
        <v>82</v>
      </c>
      <c r="C148" t="s">
        <v>90</v>
      </c>
      <c r="D148" t="s">
        <v>91</v>
      </c>
      <c r="E148" t="s">
        <v>25</v>
      </c>
      <c r="F148">
        <v>349</v>
      </c>
      <c r="G148">
        <v>349</v>
      </c>
      <c r="H148" t="s">
        <v>27</v>
      </c>
      <c r="J148" t="s">
        <v>55</v>
      </c>
      <c r="L148" t="str">
        <f t="shared" si="16"/>
        <v>N/A</v>
      </c>
      <c r="M148" t="str">
        <f t="shared" ref="M148:N167" si="17">"N/A"</f>
        <v>N/A</v>
      </c>
      <c r="N148" t="str">
        <f t="shared" si="17"/>
        <v>N/A</v>
      </c>
      <c r="O148">
        <v>50.75</v>
      </c>
      <c r="P148" t="s">
        <v>89</v>
      </c>
      <c r="U148" t="s">
        <v>86</v>
      </c>
    </row>
    <row r="149" spans="1:21" x14ac:dyDescent="0.25">
      <c r="A149" t="s">
        <v>51</v>
      </c>
      <c r="B149" t="s">
        <v>82</v>
      </c>
      <c r="C149" t="s">
        <v>90</v>
      </c>
      <c r="D149" t="s">
        <v>91</v>
      </c>
      <c r="E149" t="s">
        <v>25</v>
      </c>
      <c r="F149">
        <v>350</v>
      </c>
      <c r="G149">
        <v>350</v>
      </c>
      <c r="H149" t="s">
        <v>27</v>
      </c>
      <c r="J149" t="s">
        <v>55</v>
      </c>
      <c r="L149" t="str">
        <f t="shared" si="16"/>
        <v>N/A</v>
      </c>
      <c r="M149" t="str">
        <f t="shared" si="17"/>
        <v>N/A</v>
      </c>
      <c r="N149" t="str">
        <f t="shared" si="17"/>
        <v>N/A</v>
      </c>
      <c r="O149">
        <v>50.75</v>
      </c>
      <c r="P149" t="s">
        <v>89</v>
      </c>
      <c r="U149" t="s">
        <v>86</v>
      </c>
    </row>
    <row r="150" spans="1:21" x14ac:dyDescent="0.25">
      <c r="A150" t="s">
        <v>51</v>
      </c>
      <c r="B150" t="s">
        <v>82</v>
      </c>
      <c r="C150" t="s">
        <v>90</v>
      </c>
      <c r="D150" t="s">
        <v>91</v>
      </c>
      <c r="E150" t="s">
        <v>25</v>
      </c>
      <c r="F150">
        <v>351</v>
      </c>
      <c r="G150">
        <v>351</v>
      </c>
      <c r="H150" t="s">
        <v>27</v>
      </c>
      <c r="J150" t="s">
        <v>55</v>
      </c>
      <c r="L150" t="str">
        <f t="shared" si="16"/>
        <v>N/A</v>
      </c>
      <c r="M150" t="str">
        <f t="shared" si="17"/>
        <v>N/A</v>
      </c>
      <c r="N150" t="str">
        <f t="shared" si="17"/>
        <v>N/A</v>
      </c>
      <c r="O150">
        <v>50.75</v>
      </c>
      <c r="P150" t="s">
        <v>89</v>
      </c>
      <c r="U150" t="s">
        <v>86</v>
      </c>
    </row>
    <row r="151" spans="1:21" x14ac:dyDescent="0.25">
      <c r="A151" t="s">
        <v>51</v>
      </c>
      <c r="B151" t="s">
        <v>82</v>
      </c>
      <c r="C151" t="s">
        <v>90</v>
      </c>
      <c r="D151" t="s">
        <v>91</v>
      </c>
      <c r="E151" t="s">
        <v>25</v>
      </c>
      <c r="F151">
        <v>352</v>
      </c>
      <c r="G151">
        <v>352</v>
      </c>
      <c r="H151" t="s">
        <v>27</v>
      </c>
      <c r="J151" t="s">
        <v>55</v>
      </c>
      <c r="L151" t="str">
        <f t="shared" si="16"/>
        <v>N/A</v>
      </c>
      <c r="M151" t="str">
        <f t="shared" si="17"/>
        <v>N/A</v>
      </c>
      <c r="N151" t="str">
        <f t="shared" si="17"/>
        <v>N/A</v>
      </c>
      <c r="O151">
        <v>50.75</v>
      </c>
      <c r="P151" t="s">
        <v>89</v>
      </c>
      <c r="U151" t="s">
        <v>86</v>
      </c>
    </row>
    <row r="152" spans="1:21" x14ac:dyDescent="0.25">
      <c r="A152" t="s">
        <v>51</v>
      </c>
      <c r="B152" t="s">
        <v>82</v>
      </c>
      <c r="C152" t="s">
        <v>90</v>
      </c>
      <c r="D152" t="s">
        <v>91</v>
      </c>
      <c r="E152" t="s">
        <v>25</v>
      </c>
      <c r="F152">
        <v>353</v>
      </c>
      <c r="G152">
        <v>353</v>
      </c>
      <c r="H152" t="s">
        <v>27</v>
      </c>
      <c r="J152" t="s">
        <v>55</v>
      </c>
      <c r="L152" t="str">
        <f t="shared" si="16"/>
        <v>N/A</v>
      </c>
      <c r="M152" t="str">
        <f t="shared" si="17"/>
        <v>N/A</v>
      </c>
      <c r="N152" t="str">
        <f t="shared" si="17"/>
        <v>N/A</v>
      </c>
      <c r="O152">
        <v>50.75</v>
      </c>
      <c r="P152" t="s">
        <v>89</v>
      </c>
      <c r="U152" t="s">
        <v>86</v>
      </c>
    </row>
    <row r="153" spans="1:21" x14ac:dyDescent="0.25">
      <c r="A153" t="s">
        <v>51</v>
      </c>
      <c r="B153" t="s">
        <v>82</v>
      </c>
      <c r="C153" t="s">
        <v>90</v>
      </c>
      <c r="D153" t="s">
        <v>91</v>
      </c>
      <c r="E153" t="s">
        <v>25</v>
      </c>
      <c r="F153">
        <v>354</v>
      </c>
      <c r="G153">
        <v>354</v>
      </c>
      <c r="H153" t="s">
        <v>27</v>
      </c>
      <c r="J153" t="s">
        <v>55</v>
      </c>
      <c r="L153" t="str">
        <f t="shared" si="16"/>
        <v>N/A</v>
      </c>
      <c r="M153" t="str">
        <f t="shared" si="17"/>
        <v>N/A</v>
      </c>
      <c r="N153" t="str">
        <f t="shared" si="17"/>
        <v>N/A</v>
      </c>
      <c r="O153">
        <v>50.75</v>
      </c>
      <c r="P153" t="s">
        <v>89</v>
      </c>
      <c r="U153" t="s">
        <v>86</v>
      </c>
    </row>
    <row r="154" spans="1:21" x14ac:dyDescent="0.25">
      <c r="A154" t="s">
        <v>51</v>
      </c>
      <c r="B154" t="s">
        <v>82</v>
      </c>
      <c r="C154" t="s">
        <v>90</v>
      </c>
      <c r="D154" t="s">
        <v>91</v>
      </c>
      <c r="E154" t="s">
        <v>25</v>
      </c>
      <c r="F154">
        <v>355</v>
      </c>
      <c r="G154">
        <v>355</v>
      </c>
      <c r="H154" t="s">
        <v>27</v>
      </c>
      <c r="J154" t="s">
        <v>55</v>
      </c>
      <c r="L154" t="str">
        <f t="shared" si="16"/>
        <v>N/A</v>
      </c>
      <c r="M154" t="str">
        <f t="shared" si="17"/>
        <v>N/A</v>
      </c>
      <c r="N154" t="str">
        <f t="shared" si="17"/>
        <v>N/A</v>
      </c>
      <c r="O154">
        <v>50.75</v>
      </c>
      <c r="P154" t="s">
        <v>89</v>
      </c>
      <c r="U154" t="s">
        <v>86</v>
      </c>
    </row>
    <row r="155" spans="1:21" x14ac:dyDescent="0.25">
      <c r="A155" t="s">
        <v>51</v>
      </c>
      <c r="B155" t="s">
        <v>82</v>
      </c>
      <c r="C155" t="str">
        <f>"1-Gang Duplex GFCI/WP"</f>
        <v>1-Gang Duplex GFCI/WP</v>
      </c>
      <c r="D155" t="s">
        <v>92</v>
      </c>
      <c r="E155" t="s">
        <v>25</v>
      </c>
      <c r="F155">
        <v>356</v>
      </c>
      <c r="G155">
        <v>356</v>
      </c>
      <c r="H155" t="s">
        <v>27</v>
      </c>
      <c r="J155" t="s">
        <v>55</v>
      </c>
      <c r="L155" t="str">
        <f t="shared" si="16"/>
        <v>N/A</v>
      </c>
      <c r="M155" t="str">
        <f t="shared" si="17"/>
        <v>N/A</v>
      </c>
      <c r="N155" t="str">
        <f t="shared" si="17"/>
        <v>N/A</v>
      </c>
      <c r="O155">
        <v>50.75</v>
      </c>
      <c r="P155" t="s">
        <v>89</v>
      </c>
      <c r="U155" t="s">
        <v>86</v>
      </c>
    </row>
    <row r="156" spans="1:21" x14ac:dyDescent="0.25">
      <c r="A156" t="s">
        <v>51</v>
      </c>
      <c r="B156" t="s">
        <v>82</v>
      </c>
      <c r="C156" t="s">
        <v>87</v>
      </c>
      <c r="D156" t="s">
        <v>88</v>
      </c>
      <c r="E156" t="s">
        <v>25</v>
      </c>
      <c r="F156">
        <v>357</v>
      </c>
      <c r="G156">
        <v>357</v>
      </c>
      <c r="H156" t="s">
        <v>27</v>
      </c>
      <c r="J156" t="s">
        <v>55</v>
      </c>
      <c r="L156" t="str">
        <f t="shared" si="16"/>
        <v>N/A</v>
      </c>
      <c r="M156" t="str">
        <f t="shared" si="17"/>
        <v>N/A</v>
      </c>
      <c r="N156" t="str">
        <f t="shared" si="17"/>
        <v>N/A</v>
      </c>
      <c r="O156">
        <v>50.75</v>
      </c>
      <c r="P156" t="s">
        <v>89</v>
      </c>
      <c r="U156" t="s">
        <v>86</v>
      </c>
    </row>
    <row r="157" spans="1:21" x14ac:dyDescent="0.25">
      <c r="A157" t="s">
        <v>51</v>
      </c>
      <c r="B157" t="s">
        <v>82</v>
      </c>
      <c r="C157" t="s">
        <v>93</v>
      </c>
      <c r="D157" t="s">
        <v>94</v>
      </c>
      <c r="E157" t="s">
        <v>25</v>
      </c>
      <c r="F157">
        <v>362</v>
      </c>
      <c r="G157">
        <v>362</v>
      </c>
      <c r="H157" t="s">
        <v>27</v>
      </c>
      <c r="J157" t="s">
        <v>55</v>
      </c>
      <c r="L157" t="str">
        <f t="shared" si="16"/>
        <v>N/A</v>
      </c>
      <c r="M157" t="str">
        <f t="shared" si="17"/>
        <v>N/A</v>
      </c>
      <c r="N157" t="str">
        <f t="shared" si="17"/>
        <v>N/A</v>
      </c>
      <c r="O157">
        <v>58.88</v>
      </c>
      <c r="P157" t="s">
        <v>77</v>
      </c>
      <c r="U157" t="s">
        <v>78</v>
      </c>
    </row>
    <row r="158" spans="1:21" x14ac:dyDescent="0.25">
      <c r="A158" t="s">
        <v>51</v>
      </c>
      <c r="B158" t="s">
        <v>82</v>
      </c>
      <c r="C158" t="str">
        <f>"1-Gang Duplex GFCI/WP"</f>
        <v>1-Gang Duplex GFCI/WP</v>
      </c>
      <c r="D158" t="s">
        <v>92</v>
      </c>
      <c r="E158" t="s">
        <v>25</v>
      </c>
      <c r="F158">
        <v>363</v>
      </c>
      <c r="G158">
        <v>363</v>
      </c>
      <c r="H158" t="s">
        <v>27</v>
      </c>
      <c r="J158" t="s">
        <v>55</v>
      </c>
      <c r="L158" t="str">
        <f t="shared" si="16"/>
        <v>N/A</v>
      </c>
      <c r="M158" t="str">
        <f t="shared" si="17"/>
        <v>N/A</v>
      </c>
      <c r="N158" t="str">
        <f t="shared" si="17"/>
        <v>N/A</v>
      </c>
      <c r="O158">
        <v>50.75</v>
      </c>
      <c r="P158" t="s">
        <v>89</v>
      </c>
      <c r="U158" t="s">
        <v>86</v>
      </c>
    </row>
    <row r="159" spans="1:21" x14ac:dyDescent="0.25">
      <c r="A159" t="s">
        <v>51</v>
      </c>
      <c r="B159" t="s">
        <v>82</v>
      </c>
      <c r="C159" t="str">
        <f>"1-Gang Duplex GFCI/WP"</f>
        <v>1-Gang Duplex GFCI/WP</v>
      </c>
      <c r="D159" t="s">
        <v>92</v>
      </c>
      <c r="E159" t="s">
        <v>25</v>
      </c>
      <c r="F159">
        <v>364</v>
      </c>
      <c r="G159">
        <v>364</v>
      </c>
      <c r="H159" t="s">
        <v>27</v>
      </c>
      <c r="J159" t="s">
        <v>55</v>
      </c>
      <c r="L159" t="str">
        <f t="shared" si="16"/>
        <v>N/A</v>
      </c>
      <c r="M159" t="str">
        <f t="shared" si="17"/>
        <v>N/A</v>
      </c>
      <c r="N159" t="str">
        <f t="shared" si="17"/>
        <v>N/A</v>
      </c>
      <c r="O159">
        <v>50.75</v>
      </c>
      <c r="P159" t="s">
        <v>89</v>
      </c>
      <c r="U159" t="s">
        <v>86</v>
      </c>
    </row>
    <row r="160" spans="1:21" x14ac:dyDescent="0.25">
      <c r="A160" t="s">
        <v>51</v>
      </c>
      <c r="B160" t="s">
        <v>82</v>
      </c>
      <c r="C160" t="str">
        <f>"1-Gang Duplex GFCI/WP"</f>
        <v>1-Gang Duplex GFCI/WP</v>
      </c>
      <c r="D160" t="s">
        <v>92</v>
      </c>
      <c r="E160" t="s">
        <v>25</v>
      </c>
      <c r="F160">
        <v>365</v>
      </c>
      <c r="G160">
        <v>365</v>
      </c>
      <c r="H160" t="s">
        <v>27</v>
      </c>
      <c r="J160" t="s">
        <v>55</v>
      </c>
      <c r="L160" t="str">
        <f t="shared" si="16"/>
        <v>N/A</v>
      </c>
      <c r="M160" t="str">
        <f t="shared" si="17"/>
        <v>N/A</v>
      </c>
      <c r="N160" t="str">
        <f t="shared" si="17"/>
        <v>N/A</v>
      </c>
      <c r="O160">
        <v>50.75</v>
      </c>
      <c r="P160" t="s">
        <v>89</v>
      </c>
      <c r="U160" t="s">
        <v>86</v>
      </c>
    </row>
    <row r="161" spans="1:21" x14ac:dyDescent="0.25">
      <c r="A161" t="s">
        <v>51</v>
      </c>
      <c r="B161" t="s">
        <v>82</v>
      </c>
      <c r="C161" t="s">
        <v>95</v>
      </c>
      <c r="D161" t="s">
        <v>96</v>
      </c>
      <c r="E161" t="s">
        <v>25</v>
      </c>
      <c r="F161">
        <v>367</v>
      </c>
      <c r="G161">
        <v>367</v>
      </c>
      <c r="H161" t="s">
        <v>27</v>
      </c>
      <c r="J161" t="s">
        <v>55</v>
      </c>
      <c r="L161" t="str">
        <f t="shared" si="16"/>
        <v>N/A</v>
      </c>
      <c r="M161" t="str">
        <f t="shared" si="17"/>
        <v>N/A</v>
      </c>
      <c r="N161" t="str">
        <f t="shared" si="17"/>
        <v>N/A</v>
      </c>
      <c r="O161">
        <v>50.75</v>
      </c>
      <c r="U161" t="s">
        <v>78</v>
      </c>
    </row>
    <row r="162" spans="1:21" x14ac:dyDescent="0.25">
      <c r="A162" t="s">
        <v>51</v>
      </c>
      <c r="B162" t="s">
        <v>82</v>
      </c>
      <c r="C162" t="s">
        <v>90</v>
      </c>
      <c r="D162" t="s">
        <v>91</v>
      </c>
      <c r="E162" t="s">
        <v>25</v>
      </c>
      <c r="F162">
        <v>379</v>
      </c>
      <c r="G162">
        <v>379</v>
      </c>
      <c r="H162" t="s">
        <v>27</v>
      </c>
      <c r="J162" t="s">
        <v>55</v>
      </c>
      <c r="L162" t="str">
        <f t="shared" si="16"/>
        <v>N/A</v>
      </c>
      <c r="M162" t="str">
        <f t="shared" si="17"/>
        <v>N/A</v>
      </c>
      <c r="N162" t="str">
        <f t="shared" si="17"/>
        <v>N/A</v>
      </c>
      <c r="O162">
        <v>50.75</v>
      </c>
      <c r="P162" t="s">
        <v>89</v>
      </c>
      <c r="U162" t="s">
        <v>86</v>
      </c>
    </row>
    <row r="163" spans="1:21" x14ac:dyDescent="0.25">
      <c r="A163" t="s">
        <v>51</v>
      </c>
      <c r="B163" t="s">
        <v>82</v>
      </c>
      <c r="C163" t="s">
        <v>97</v>
      </c>
      <c r="D163" t="s">
        <v>98</v>
      </c>
      <c r="E163" t="s">
        <v>25</v>
      </c>
      <c r="F163">
        <v>382</v>
      </c>
      <c r="G163">
        <v>382</v>
      </c>
      <c r="H163" t="s">
        <v>27</v>
      </c>
      <c r="J163" t="s">
        <v>55</v>
      </c>
      <c r="L163" t="str">
        <f t="shared" si="16"/>
        <v>N/A</v>
      </c>
      <c r="M163" t="str">
        <f t="shared" si="17"/>
        <v>N/A</v>
      </c>
      <c r="N163" t="str">
        <f t="shared" si="17"/>
        <v>N/A</v>
      </c>
      <c r="O163">
        <v>50.75</v>
      </c>
      <c r="P163" t="s">
        <v>77</v>
      </c>
      <c r="U163" t="s">
        <v>78</v>
      </c>
    </row>
    <row r="164" spans="1:21" x14ac:dyDescent="0.25">
      <c r="A164" t="s">
        <v>51</v>
      </c>
      <c r="B164" t="s">
        <v>82</v>
      </c>
      <c r="C164" t="s">
        <v>87</v>
      </c>
      <c r="D164" t="s">
        <v>88</v>
      </c>
      <c r="E164" t="s">
        <v>25</v>
      </c>
      <c r="F164">
        <v>383</v>
      </c>
      <c r="G164">
        <v>383</v>
      </c>
      <c r="H164" t="s">
        <v>27</v>
      </c>
      <c r="J164" t="s">
        <v>55</v>
      </c>
      <c r="L164" t="str">
        <f t="shared" si="16"/>
        <v>N/A</v>
      </c>
      <c r="M164" t="str">
        <f t="shared" si="17"/>
        <v>N/A</v>
      </c>
      <c r="N164" t="str">
        <f t="shared" si="17"/>
        <v>N/A</v>
      </c>
      <c r="O164">
        <v>50.75</v>
      </c>
      <c r="P164" t="s">
        <v>89</v>
      </c>
      <c r="U164" t="s">
        <v>86</v>
      </c>
    </row>
    <row r="165" spans="1:21" x14ac:dyDescent="0.25">
      <c r="A165" t="s">
        <v>51</v>
      </c>
      <c r="B165" t="s">
        <v>82</v>
      </c>
      <c r="C165" t="s">
        <v>87</v>
      </c>
      <c r="D165" t="s">
        <v>88</v>
      </c>
      <c r="E165" t="s">
        <v>25</v>
      </c>
      <c r="F165">
        <v>384</v>
      </c>
      <c r="G165">
        <v>384</v>
      </c>
      <c r="H165" t="s">
        <v>27</v>
      </c>
      <c r="J165" t="s">
        <v>55</v>
      </c>
      <c r="L165" t="str">
        <f t="shared" si="16"/>
        <v>N/A</v>
      </c>
      <c r="M165" t="str">
        <f t="shared" si="17"/>
        <v>N/A</v>
      </c>
      <c r="N165" t="str">
        <f t="shared" si="17"/>
        <v>N/A</v>
      </c>
      <c r="O165">
        <v>50.75</v>
      </c>
      <c r="P165" t="s">
        <v>89</v>
      </c>
      <c r="U165" t="s">
        <v>86</v>
      </c>
    </row>
    <row r="166" spans="1:21" x14ac:dyDescent="0.25">
      <c r="A166" t="s">
        <v>51</v>
      </c>
      <c r="B166" t="s">
        <v>82</v>
      </c>
      <c r="C166" t="s">
        <v>87</v>
      </c>
      <c r="D166" t="s">
        <v>88</v>
      </c>
      <c r="E166" t="s">
        <v>25</v>
      </c>
      <c r="F166">
        <v>385</v>
      </c>
      <c r="G166">
        <v>385</v>
      </c>
      <c r="H166" t="s">
        <v>27</v>
      </c>
      <c r="J166" t="s">
        <v>55</v>
      </c>
      <c r="L166" t="str">
        <f t="shared" si="16"/>
        <v>N/A</v>
      </c>
      <c r="M166" t="str">
        <f t="shared" si="17"/>
        <v>N/A</v>
      </c>
      <c r="N166" t="str">
        <f t="shared" si="17"/>
        <v>N/A</v>
      </c>
      <c r="O166">
        <v>50.75</v>
      </c>
      <c r="P166" t="s">
        <v>89</v>
      </c>
      <c r="U166" t="s">
        <v>86</v>
      </c>
    </row>
    <row r="167" spans="1:21" x14ac:dyDescent="0.25">
      <c r="A167" t="s">
        <v>51</v>
      </c>
      <c r="B167" t="s">
        <v>82</v>
      </c>
      <c r="C167" t="s">
        <v>87</v>
      </c>
      <c r="D167" t="s">
        <v>88</v>
      </c>
      <c r="E167" t="s">
        <v>25</v>
      </c>
      <c r="F167">
        <v>386</v>
      </c>
      <c r="G167">
        <v>386</v>
      </c>
      <c r="H167" t="s">
        <v>27</v>
      </c>
      <c r="J167" t="s">
        <v>55</v>
      </c>
      <c r="L167" t="str">
        <f t="shared" si="16"/>
        <v>N/A</v>
      </c>
      <c r="M167" t="str">
        <f t="shared" si="17"/>
        <v>N/A</v>
      </c>
      <c r="N167" t="str">
        <f t="shared" si="17"/>
        <v>N/A</v>
      </c>
      <c r="O167">
        <v>50.75</v>
      </c>
      <c r="P167" t="s">
        <v>89</v>
      </c>
      <c r="U167" t="s">
        <v>86</v>
      </c>
    </row>
    <row r="168" spans="1:21" x14ac:dyDescent="0.25">
      <c r="A168" t="s">
        <v>51</v>
      </c>
      <c r="B168" t="s">
        <v>82</v>
      </c>
      <c r="C168" t="s">
        <v>90</v>
      </c>
      <c r="D168" t="s">
        <v>91</v>
      </c>
      <c r="E168" t="s">
        <v>25</v>
      </c>
      <c r="F168">
        <v>387</v>
      </c>
      <c r="G168">
        <v>387</v>
      </c>
      <c r="H168" t="s">
        <v>27</v>
      </c>
      <c r="J168" t="s">
        <v>55</v>
      </c>
      <c r="L168" t="str">
        <f t="shared" si="16"/>
        <v>N/A</v>
      </c>
      <c r="M168" t="str">
        <f t="shared" ref="M168:N187" si="18">"N/A"</f>
        <v>N/A</v>
      </c>
      <c r="N168" t="str">
        <f t="shared" si="18"/>
        <v>N/A</v>
      </c>
      <c r="O168">
        <v>50.75</v>
      </c>
      <c r="P168" t="s">
        <v>89</v>
      </c>
      <c r="U168" t="s">
        <v>86</v>
      </c>
    </row>
    <row r="169" spans="1:21" x14ac:dyDescent="0.25">
      <c r="A169" t="s">
        <v>51</v>
      </c>
      <c r="B169" t="s">
        <v>82</v>
      </c>
      <c r="C169" t="s">
        <v>90</v>
      </c>
      <c r="D169" t="s">
        <v>91</v>
      </c>
      <c r="E169" t="s">
        <v>25</v>
      </c>
      <c r="F169">
        <v>388</v>
      </c>
      <c r="G169">
        <v>388</v>
      </c>
      <c r="H169" t="s">
        <v>27</v>
      </c>
      <c r="J169" t="s">
        <v>55</v>
      </c>
      <c r="L169" t="str">
        <f t="shared" si="16"/>
        <v>N/A</v>
      </c>
      <c r="M169" t="str">
        <f t="shared" si="18"/>
        <v>N/A</v>
      </c>
      <c r="N169" t="str">
        <f t="shared" si="18"/>
        <v>N/A</v>
      </c>
      <c r="O169">
        <v>50.75</v>
      </c>
      <c r="P169" t="s">
        <v>89</v>
      </c>
      <c r="U169" t="s">
        <v>86</v>
      </c>
    </row>
    <row r="170" spans="1:21" x14ac:dyDescent="0.25">
      <c r="A170" t="s">
        <v>51</v>
      </c>
      <c r="B170" t="s">
        <v>82</v>
      </c>
      <c r="C170" t="s">
        <v>90</v>
      </c>
      <c r="D170" t="s">
        <v>91</v>
      </c>
      <c r="E170" t="s">
        <v>25</v>
      </c>
      <c r="F170">
        <v>389</v>
      </c>
      <c r="G170">
        <v>389</v>
      </c>
      <c r="H170" t="s">
        <v>27</v>
      </c>
      <c r="J170" t="s">
        <v>55</v>
      </c>
      <c r="L170" t="str">
        <f t="shared" si="16"/>
        <v>N/A</v>
      </c>
      <c r="M170" t="str">
        <f t="shared" si="18"/>
        <v>N/A</v>
      </c>
      <c r="N170" t="str">
        <f t="shared" si="18"/>
        <v>N/A</v>
      </c>
      <c r="O170">
        <v>50.75</v>
      </c>
      <c r="P170" t="s">
        <v>89</v>
      </c>
      <c r="U170" t="s">
        <v>86</v>
      </c>
    </row>
    <row r="171" spans="1:21" x14ac:dyDescent="0.25">
      <c r="A171" t="s">
        <v>51</v>
      </c>
      <c r="B171" t="s">
        <v>82</v>
      </c>
      <c r="C171" t="s">
        <v>90</v>
      </c>
      <c r="D171" t="s">
        <v>91</v>
      </c>
      <c r="E171" t="s">
        <v>25</v>
      </c>
      <c r="F171">
        <v>390</v>
      </c>
      <c r="G171">
        <v>390</v>
      </c>
      <c r="H171" t="s">
        <v>27</v>
      </c>
      <c r="J171" t="s">
        <v>55</v>
      </c>
      <c r="L171" t="str">
        <f t="shared" si="16"/>
        <v>N/A</v>
      </c>
      <c r="M171" t="str">
        <f t="shared" si="18"/>
        <v>N/A</v>
      </c>
      <c r="N171" t="str">
        <f t="shared" si="18"/>
        <v>N/A</v>
      </c>
      <c r="O171">
        <v>50.75</v>
      </c>
      <c r="P171" t="s">
        <v>89</v>
      </c>
      <c r="U171" t="s">
        <v>86</v>
      </c>
    </row>
    <row r="172" spans="1:21" x14ac:dyDescent="0.25">
      <c r="A172" t="s">
        <v>51</v>
      </c>
      <c r="B172" t="s">
        <v>82</v>
      </c>
      <c r="C172" t="s">
        <v>87</v>
      </c>
      <c r="D172" t="s">
        <v>88</v>
      </c>
      <c r="E172" t="s">
        <v>25</v>
      </c>
      <c r="F172">
        <v>391</v>
      </c>
      <c r="G172">
        <v>391</v>
      </c>
      <c r="H172" t="s">
        <v>27</v>
      </c>
      <c r="J172" t="s">
        <v>55</v>
      </c>
      <c r="L172" t="str">
        <f t="shared" si="16"/>
        <v>N/A</v>
      </c>
      <c r="M172" t="str">
        <f t="shared" si="18"/>
        <v>N/A</v>
      </c>
      <c r="N172" t="str">
        <f t="shared" si="18"/>
        <v>N/A</v>
      </c>
      <c r="O172">
        <v>50.75</v>
      </c>
      <c r="P172" t="s">
        <v>89</v>
      </c>
      <c r="U172" t="s">
        <v>86</v>
      </c>
    </row>
    <row r="173" spans="1:21" x14ac:dyDescent="0.25">
      <c r="A173" t="s">
        <v>51</v>
      </c>
      <c r="B173" t="s">
        <v>82</v>
      </c>
      <c r="C173" t="s">
        <v>93</v>
      </c>
      <c r="D173" t="s">
        <v>94</v>
      </c>
      <c r="E173" t="s">
        <v>25</v>
      </c>
      <c r="F173">
        <v>392</v>
      </c>
      <c r="G173">
        <v>392</v>
      </c>
      <c r="H173" t="s">
        <v>27</v>
      </c>
      <c r="J173" t="s">
        <v>55</v>
      </c>
      <c r="L173" t="str">
        <f t="shared" si="16"/>
        <v>N/A</v>
      </c>
      <c r="M173" t="str">
        <f t="shared" si="18"/>
        <v>N/A</v>
      </c>
      <c r="N173" t="str">
        <f t="shared" si="18"/>
        <v>N/A</v>
      </c>
      <c r="O173">
        <v>58.88</v>
      </c>
      <c r="P173" t="s">
        <v>77</v>
      </c>
      <c r="U173" t="s">
        <v>78</v>
      </c>
    </row>
    <row r="174" spans="1:21" x14ac:dyDescent="0.25">
      <c r="A174" t="s">
        <v>51</v>
      </c>
      <c r="B174" t="s">
        <v>82</v>
      </c>
      <c r="C174" t="s">
        <v>90</v>
      </c>
      <c r="D174" t="s">
        <v>91</v>
      </c>
      <c r="E174" t="s">
        <v>81</v>
      </c>
      <c r="F174">
        <v>397</v>
      </c>
      <c r="G174">
        <v>397</v>
      </c>
      <c r="H174" t="s">
        <v>27</v>
      </c>
      <c r="J174" t="s">
        <v>55</v>
      </c>
      <c r="L174" t="str">
        <f t="shared" si="16"/>
        <v>N/A</v>
      </c>
      <c r="M174" t="str">
        <f t="shared" si="18"/>
        <v>N/A</v>
      </c>
      <c r="N174" t="str">
        <f t="shared" si="18"/>
        <v>N/A</v>
      </c>
      <c r="O174">
        <v>50.75</v>
      </c>
      <c r="P174" t="s">
        <v>89</v>
      </c>
      <c r="U174" t="s">
        <v>86</v>
      </c>
    </row>
    <row r="175" spans="1:21" x14ac:dyDescent="0.25">
      <c r="A175" t="s">
        <v>99</v>
      </c>
      <c r="B175" t="str">
        <f>"Smoke/Carbon Monoxide Detector"</f>
        <v>Smoke/Carbon Monoxide Detector</v>
      </c>
      <c r="C175" t="s">
        <v>100</v>
      </c>
      <c r="D175" t="s">
        <v>100</v>
      </c>
      <c r="F175">
        <v>15</v>
      </c>
      <c r="G175">
        <v>15</v>
      </c>
      <c r="H175" t="s">
        <v>27</v>
      </c>
      <c r="J175" t="str">
        <f t="shared" ref="J175:J238" si="19">"N/A"</f>
        <v>N/A</v>
      </c>
      <c r="L175" t="str">
        <f t="shared" si="16"/>
        <v>N/A</v>
      </c>
      <c r="M175" t="str">
        <f t="shared" si="18"/>
        <v>N/A</v>
      </c>
      <c r="N175" t="str">
        <f t="shared" si="18"/>
        <v>N/A</v>
      </c>
      <c r="O175">
        <v>58.3</v>
      </c>
    </row>
    <row r="176" spans="1:21" x14ac:dyDescent="0.25">
      <c r="A176" t="s">
        <v>99</v>
      </c>
      <c r="B176" t="str">
        <f>"Smoke/Carbon Monoxide Detector"</f>
        <v>Smoke/Carbon Monoxide Detector</v>
      </c>
      <c r="C176" t="s">
        <v>100</v>
      </c>
      <c r="D176" t="s">
        <v>100</v>
      </c>
      <c r="F176">
        <v>16</v>
      </c>
      <c r="G176">
        <v>16</v>
      </c>
      <c r="H176" t="s">
        <v>27</v>
      </c>
      <c r="J176" t="str">
        <f t="shared" si="19"/>
        <v>N/A</v>
      </c>
      <c r="L176" t="str">
        <f t="shared" si="16"/>
        <v>N/A</v>
      </c>
      <c r="M176" t="str">
        <f t="shared" si="18"/>
        <v>N/A</v>
      </c>
      <c r="N176" t="str">
        <f t="shared" si="18"/>
        <v>N/A</v>
      </c>
      <c r="O176">
        <v>58.3</v>
      </c>
    </row>
    <row r="177" spans="1:15" x14ac:dyDescent="0.25">
      <c r="A177" t="s">
        <v>99</v>
      </c>
      <c r="B177" t="str">
        <f>"Smoke/Carbon Monoxide Detector"</f>
        <v>Smoke/Carbon Monoxide Detector</v>
      </c>
      <c r="C177" t="s">
        <v>100</v>
      </c>
      <c r="D177" t="s">
        <v>100</v>
      </c>
      <c r="F177">
        <v>17</v>
      </c>
      <c r="G177">
        <v>17</v>
      </c>
      <c r="H177" t="s">
        <v>27</v>
      </c>
      <c r="J177" t="str">
        <f t="shared" si="19"/>
        <v>N/A</v>
      </c>
      <c r="L177" t="str">
        <f t="shared" si="16"/>
        <v>N/A</v>
      </c>
      <c r="M177" t="str">
        <f t="shared" si="18"/>
        <v>N/A</v>
      </c>
      <c r="N177" t="str">
        <f t="shared" si="18"/>
        <v>N/A</v>
      </c>
      <c r="O177">
        <v>58.3</v>
      </c>
    </row>
    <row r="178" spans="1:15" x14ac:dyDescent="0.25">
      <c r="A178" t="s">
        <v>99</v>
      </c>
      <c r="B178" t="str">
        <f>"Smoke/Carbon Monoxide Detector"</f>
        <v>Smoke/Carbon Monoxide Detector</v>
      </c>
      <c r="C178" t="s">
        <v>100</v>
      </c>
      <c r="D178" t="s">
        <v>100</v>
      </c>
      <c r="F178">
        <v>18</v>
      </c>
      <c r="G178">
        <v>18</v>
      </c>
      <c r="H178" t="s">
        <v>27</v>
      </c>
      <c r="J178" t="str">
        <f t="shared" si="19"/>
        <v>N/A</v>
      </c>
      <c r="L178" t="str">
        <f t="shared" si="16"/>
        <v>N/A</v>
      </c>
      <c r="M178" t="str">
        <f t="shared" si="18"/>
        <v>N/A</v>
      </c>
      <c r="N178" t="str">
        <f t="shared" si="18"/>
        <v>N/A</v>
      </c>
      <c r="O178">
        <v>58.3</v>
      </c>
    </row>
    <row r="179" spans="1:15" x14ac:dyDescent="0.25">
      <c r="A179" t="s">
        <v>101</v>
      </c>
      <c r="B179" t="s">
        <v>102</v>
      </c>
      <c r="C179" t="s">
        <v>103</v>
      </c>
      <c r="D179" t="s">
        <v>103</v>
      </c>
      <c r="E179" t="s">
        <v>25</v>
      </c>
      <c r="F179" t="s">
        <v>104</v>
      </c>
      <c r="G179">
        <v>6618912</v>
      </c>
      <c r="H179" t="s">
        <v>105</v>
      </c>
      <c r="I179" t="s">
        <v>106</v>
      </c>
      <c r="J179" t="str">
        <f t="shared" si="19"/>
        <v>N/A</v>
      </c>
      <c r="L179" t="str">
        <f t="shared" si="16"/>
        <v>N/A</v>
      </c>
      <c r="M179" t="str">
        <f t="shared" si="18"/>
        <v>N/A</v>
      </c>
      <c r="N179" t="str">
        <f t="shared" si="18"/>
        <v>N/A</v>
      </c>
      <c r="O179">
        <v>142644</v>
      </c>
    </row>
    <row r="180" spans="1:15" x14ac:dyDescent="0.25">
      <c r="A180" t="s">
        <v>101</v>
      </c>
      <c r="B180" t="s">
        <v>102</v>
      </c>
      <c r="C180" t="s">
        <v>107</v>
      </c>
      <c r="D180" t="s">
        <v>107</v>
      </c>
      <c r="E180" t="s">
        <v>25</v>
      </c>
      <c r="F180" t="s">
        <v>104</v>
      </c>
      <c r="G180">
        <v>6618927</v>
      </c>
      <c r="H180" t="s">
        <v>105</v>
      </c>
      <c r="I180" t="s">
        <v>106</v>
      </c>
      <c r="J180" t="str">
        <f t="shared" si="19"/>
        <v>N/A</v>
      </c>
      <c r="L180" t="str">
        <f t="shared" si="16"/>
        <v>N/A</v>
      </c>
      <c r="M180" t="str">
        <f t="shared" si="18"/>
        <v>N/A</v>
      </c>
      <c r="N180" t="str">
        <f t="shared" si="18"/>
        <v>N/A</v>
      </c>
      <c r="O180">
        <v>2736</v>
      </c>
    </row>
    <row r="181" spans="1:15" x14ac:dyDescent="0.25">
      <c r="A181" t="s">
        <v>101</v>
      </c>
      <c r="B181" t="s">
        <v>102</v>
      </c>
      <c r="C181" t="s">
        <v>107</v>
      </c>
      <c r="D181" t="s">
        <v>107</v>
      </c>
      <c r="E181" t="s">
        <v>25</v>
      </c>
      <c r="F181" t="s">
        <v>104</v>
      </c>
      <c r="G181">
        <v>6618934</v>
      </c>
      <c r="H181" t="s">
        <v>105</v>
      </c>
      <c r="I181" t="s">
        <v>106</v>
      </c>
      <c r="J181" t="str">
        <f t="shared" si="19"/>
        <v>N/A</v>
      </c>
      <c r="L181" t="str">
        <f t="shared" si="16"/>
        <v>N/A</v>
      </c>
      <c r="M181" t="str">
        <f t="shared" si="18"/>
        <v>N/A</v>
      </c>
      <c r="N181" t="str">
        <f t="shared" si="18"/>
        <v>N/A</v>
      </c>
      <c r="O181">
        <v>8460</v>
      </c>
    </row>
    <row r="182" spans="1:15" x14ac:dyDescent="0.25">
      <c r="A182" t="s">
        <v>108</v>
      </c>
      <c r="B182" t="s">
        <v>109</v>
      </c>
      <c r="C182" t="s">
        <v>109</v>
      </c>
      <c r="D182" t="s">
        <v>109</v>
      </c>
      <c r="E182" t="s">
        <v>25</v>
      </c>
      <c r="F182" t="s">
        <v>110</v>
      </c>
      <c r="G182">
        <v>6655989</v>
      </c>
      <c r="H182" t="s">
        <v>27</v>
      </c>
      <c r="J182" t="str">
        <f t="shared" si="19"/>
        <v>N/A</v>
      </c>
      <c r="L182" t="str">
        <f t="shared" si="16"/>
        <v>N/A</v>
      </c>
      <c r="M182" t="str">
        <f t="shared" si="18"/>
        <v>N/A</v>
      </c>
      <c r="N182" t="str">
        <f t="shared" si="18"/>
        <v>N/A</v>
      </c>
      <c r="O182">
        <v>712</v>
      </c>
    </row>
    <row r="183" spans="1:15" x14ac:dyDescent="0.25">
      <c r="A183" t="s">
        <v>108</v>
      </c>
      <c r="B183" t="s">
        <v>111</v>
      </c>
      <c r="C183" t="s">
        <v>112</v>
      </c>
      <c r="D183" t="s">
        <v>112</v>
      </c>
      <c r="F183" t="s">
        <v>113</v>
      </c>
      <c r="G183">
        <v>6134841</v>
      </c>
      <c r="H183" t="s">
        <v>50</v>
      </c>
      <c r="I183" t="s">
        <v>114</v>
      </c>
      <c r="J183" t="str">
        <f t="shared" si="19"/>
        <v>N/A</v>
      </c>
      <c r="L183">
        <v>240.06</v>
      </c>
      <c r="M183" t="str">
        <f t="shared" si="18"/>
        <v>N/A</v>
      </c>
      <c r="N183" t="str">
        <f t="shared" si="18"/>
        <v>N/A</v>
      </c>
      <c r="O183" t="str">
        <f t="shared" ref="O183:O225" si="20">"N/A"</f>
        <v>N/A</v>
      </c>
    </row>
    <row r="184" spans="1:15" x14ac:dyDescent="0.25">
      <c r="A184" t="s">
        <v>108</v>
      </c>
      <c r="B184" t="s">
        <v>111</v>
      </c>
      <c r="C184" t="s">
        <v>112</v>
      </c>
      <c r="D184" t="s">
        <v>112</v>
      </c>
      <c r="F184" t="s">
        <v>113</v>
      </c>
      <c r="G184">
        <v>6134950</v>
      </c>
      <c r="H184" t="s">
        <v>50</v>
      </c>
      <c r="I184" t="s">
        <v>114</v>
      </c>
      <c r="J184" t="str">
        <f t="shared" si="19"/>
        <v>N/A</v>
      </c>
      <c r="L184">
        <v>80.56</v>
      </c>
      <c r="M184" t="str">
        <f t="shared" si="18"/>
        <v>N/A</v>
      </c>
      <c r="N184" t="str">
        <f t="shared" si="18"/>
        <v>N/A</v>
      </c>
      <c r="O184" t="str">
        <f t="shared" si="20"/>
        <v>N/A</v>
      </c>
    </row>
    <row r="185" spans="1:15" x14ac:dyDescent="0.25">
      <c r="A185" t="s">
        <v>108</v>
      </c>
      <c r="B185" t="s">
        <v>111</v>
      </c>
      <c r="C185" t="s">
        <v>115</v>
      </c>
      <c r="D185" t="s">
        <v>115</v>
      </c>
      <c r="F185" t="s">
        <v>113</v>
      </c>
      <c r="G185">
        <v>6135152</v>
      </c>
      <c r="H185" t="s">
        <v>50</v>
      </c>
      <c r="I185" t="s">
        <v>106</v>
      </c>
      <c r="J185" t="str">
        <f t="shared" si="19"/>
        <v>N/A</v>
      </c>
      <c r="L185">
        <v>43.84</v>
      </c>
      <c r="M185" t="str">
        <f t="shared" si="18"/>
        <v>N/A</v>
      </c>
      <c r="N185" t="str">
        <f t="shared" si="18"/>
        <v>N/A</v>
      </c>
      <c r="O185" t="str">
        <f t="shared" si="20"/>
        <v>N/A</v>
      </c>
    </row>
    <row r="186" spans="1:15" x14ac:dyDescent="0.25">
      <c r="A186" t="s">
        <v>108</v>
      </c>
      <c r="B186" t="s">
        <v>111</v>
      </c>
      <c r="C186" t="s">
        <v>112</v>
      </c>
      <c r="D186" t="s">
        <v>112</v>
      </c>
      <c r="F186" t="s">
        <v>113</v>
      </c>
      <c r="G186">
        <v>6135349</v>
      </c>
      <c r="H186" t="s">
        <v>50</v>
      </c>
      <c r="I186" t="s">
        <v>106</v>
      </c>
      <c r="J186" t="str">
        <f t="shared" si="19"/>
        <v>N/A</v>
      </c>
      <c r="L186">
        <v>82.19</v>
      </c>
      <c r="M186" t="str">
        <f t="shared" si="18"/>
        <v>N/A</v>
      </c>
      <c r="N186" t="str">
        <f t="shared" si="18"/>
        <v>N/A</v>
      </c>
      <c r="O186" t="str">
        <f t="shared" si="20"/>
        <v>N/A</v>
      </c>
    </row>
    <row r="187" spans="1:15" x14ac:dyDescent="0.25">
      <c r="A187" t="s">
        <v>108</v>
      </c>
      <c r="B187" t="s">
        <v>111</v>
      </c>
      <c r="C187" t="s">
        <v>112</v>
      </c>
      <c r="D187" t="s">
        <v>112</v>
      </c>
      <c r="F187" t="s">
        <v>113</v>
      </c>
      <c r="G187">
        <v>6135541</v>
      </c>
      <c r="H187" t="s">
        <v>50</v>
      </c>
      <c r="I187" t="s">
        <v>106</v>
      </c>
      <c r="J187" t="str">
        <f t="shared" si="19"/>
        <v>N/A</v>
      </c>
      <c r="L187">
        <v>27.85</v>
      </c>
      <c r="M187" t="str">
        <f t="shared" si="18"/>
        <v>N/A</v>
      </c>
      <c r="N187" t="str">
        <f t="shared" si="18"/>
        <v>N/A</v>
      </c>
      <c r="O187" t="str">
        <f t="shared" si="20"/>
        <v>N/A</v>
      </c>
    </row>
    <row r="188" spans="1:15" x14ac:dyDescent="0.25">
      <c r="A188" t="s">
        <v>108</v>
      </c>
      <c r="B188" t="s">
        <v>111</v>
      </c>
      <c r="C188" t="s">
        <v>112</v>
      </c>
      <c r="D188" t="s">
        <v>112</v>
      </c>
      <c r="F188" t="s">
        <v>113</v>
      </c>
      <c r="G188">
        <v>6136259</v>
      </c>
      <c r="H188" t="s">
        <v>50</v>
      </c>
      <c r="I188" t="s">
        <v>106</v>
      </c>
      <c r="J188" t="str">
        <f t="shared" si="19"/>
        <v>N/A</v>
      </c>
      <c r="L188">
        <v>132.06</v>
      </c>
      <c r="M188" t="str">
        <f t="shared" ref="M188:N207" si="21">"N/A"</f>
        <v>N/A</v>
      </c>
      <c r="N188" t="str">
        <f t="shared" si="21"/>
        <v>N/A</v>
      </c>
      <c r="O188" t="str">
        <f t="shared" si="20"/>
        <v>N/A</v>
      </c>
    </row>
    <row r="189" spans="1:15" x14ac:dyDescent="0.25">
      <c r="A189" t="s">
        <v>108</v>
      </c>
      <c r="B189" t="s">
        <v>111</v>
      </c>
      <c r="C189" t="s">
        <v>112</v>
      </c>
      <c r="D189" t="s">
        <v>112</v>
      </c>
      <c r="F189" t="s">
        <v>113</v>
      </c>
      <c r="G189">
        <v>6136616</v>
      </c>
      <c r="H189" t="s">
        <v>50</v>
      </c>
      <c r="I189" t="s">
        <v>106</v>
      </c>
      <c r="J189" t="str">
        <f t="shared" si="19"/>
        <v>N/A</v>
      </c>
      <c r="L189">
        <v>69</v>
      </c>
      <c r="M189" t="str">
        <f t="shared" si="21"/>
        <v>N/A</v>
      </c>
      <c r="N189" t="str">
        <f t="shared" si="21"/>
        <v>N/A</v>
      </c>
      <c r="O189" t="str">
        <f t="shared" si="20"/>
        <v>N/A</v>
      </c>
    </row>
    <row r="190" spans="1:15" x14ac:dyDescent="0.25">
      <c r="A190" t="s">
        <v>108</v>
      </c>
      <c r="B190" t="s">
        <v>111</v>
      </c>
      <c r="C190" t="s">
        <v>112</v>
      </c>
      <c r="D190" t="s">
        <v>112</v>
      </c>
      <c r="F190" t="s">
        <v>113</v>
      </c>
      <c r="G190">
        <v>6136886</v>
      </c>
      <c r="H190" t="s">
        <v>50</v>
      </c>
      <c r="I190" t="s">
        <v>114</v>
      </c>
      <c r="J190" t="str">
        <f t="shared" si="19"/>
        <v>N/A</v>
      </c>
      <c r="L190">
        <v>135.5</v>
      </c>
      <c r="M190" t="str">
        <f t="shared" si="21"/>
        <v>N/A</v>
      </c>
      <c r="N190" t="str">
        <f t="shared" si="21"/>
        <v>N/A</v>
      </c>
      <c r="O190" t="str">
        <f t="shared" si="20"/>
        <v>N/A</v>
      </c>
    </row>
    <row r="191" spans="1:15" x14ac:dyDescent="0.25">
      <c r="A191" t="s">
        <v>108</v>
      </c>
      <c r="B191" t="s">
        <v>111</v>
      </c>
      <c r="C191" t="s">
        <v>115</v>
      </c>
      <c r="D191" t="s">
        <v>115</v>
      </c>
      <c r="F191" t="s">
        <v>113</v>
      </c>
      <c r="G191">
        <v>6137241</v>
      </c>
      <c r="H191" t="s">
        <v>50</v>
      </c>
      <c r="I191" t="s">
        <v>106</v>
      </c>
      <c r="J191" t="str">
        <f t="shared" si="19"/>
        <v>N/A</v>
      </c>
      <c r="L191">
        <v>163.06</v>
      </c>
      <c r="M191" t="str">
        <f t="shared" si="21"/>
        <v>N/A</v>
      </c>
      <c r="N191" t="str">
        <f t="shared" si="21"/>
        <v>N/A</v>
      </c>
      <c r="O191" t="str">
        <f t="shared" si="20"/>
        <v>N/A</v>
      </c>
    </row>
    <row r="192" spans="1:15" x14ac:dyDescent="0.25">
      <c r="A192" t="s">
        <v>108</v>
      </c>
      <c r="B192" t="s">
        <v>111</v>
      </c>
      <c r="C192" t="s">
        <v>112</v>
      </c>
      <c r="D192" t="s">
        <v>112</v>
      </c>
      <c r="F192" t="s">
        <v>113</v>
      </c>
      <c r="G192">
        <v>6137853</v>
      </c>
      <c r="H192" t="s">
        <v>50</v>
      </c>
      <c r="I192" t="s">
        <v>106</v>
      </c>
      <c r="J192" t="str">
        <f t="shared" si="19"/>
        <v>N/A</v>
      </c>
      <c r="L192">
        <v>33.5</v>
      </c>
      <c r="M192" t="str">
        <f t="shared" si="21"/>
        <v>N/A</v>
      </c>
      <c r="N192" t="str">
        <f t="shared" si="21"/>
        <v>N/A</v>
      </c>
      <c r="O192" t="str">
        <f t="shared" si="20"/>
        <v>N/A</v>
      </c>
    </row>
    <row r="193" spans="1:15" x14ac:dyDescent="0.25">
      <c r="A193" t="s">
        <v>108</v>
      </c>
      <c r="B193" t="s">
        <v>111</v>
      </c>
      <c r="C193" t="s">
        <v>112</v>
      </c>
      <c r="D193" t="s">
        <v>112</v>
      </c>
      <c r="F193" t="s">
        <v>113</v>
      </c>
      <c r="G193">
        <v>6138211</v>
      </c>
      <c r="H193" t="s">
        <v>50</v>
      </c>
      <c r="I193" t="s">
        <v>106</v>
      </c>
      <c r="J193" t="str">
        <f t="shared" si="19"/>
        <v>N/A</v>
      </c>
      <c r="L193">
        <v>25</v>
      </c>
      <c r="M193" t="str">
        <f t="shared" si="21"/>
        <v>N/A</v>
      </c>
      <c r="N193" t="str">
        <f t="shared" si="21"/>
        <v>N/A</v>
      </c>
      <c r="O193" t="str">
        <f t="shared" si="20"/>
        <v>N/A</v>
      </c>
    </row>
    <row r="194" spans="1:15" x14ac:dyDescent="0.25">
      <c r="A194" t="s">
        <v>108</v>
      </c>
      <c r="B194" t="s">
        <v>111</v>
      </c>
      <c r="C194" t="s">
        <v>112</v>
      </c>
      <c r="D194" t="s">
        <v>112</v>
      </c>
      <c r="F194" t="s">
        <v>113</v>
      </c>
      <c r="G194">
        <v>6138682</v>
      </c>
      <c r="H194" t="s">
        <v>50</v>
      </c>
      <c r="I194" t="s">
        <v>106</v>
      </c>
      <c r="J194" t="str">
        <f t="shared" si="19"/>
        <v>N/A</v>
      </c>
      <c r="L194">
        <v>11.56</v>
      </c>
      <c r="M194" t="str">
        <f t="shared" si="21"/>
        <v>N/A</v>
      </c>
      <c r="N194" t="str">
        <f t="shared" si="21"/>
        <v>N/A</v>
      </c>
      <c r="O194" t="str">
        <f t="shared" si="20"/>
        <v>N/A</v>
      </c>
    </row>
    <row r="195" spans="1:15" x14ac:dyDescent="0.25">
      <c r="A195" t="s">
        <v>108</v>
      </c>
      <c r="B195" t="s">
        <v>111</v>
      </c>
      <c r="C195" t="s">
        <v>112</v>
      </c>
      <c r="D195" t="s">
        <v>112</v>
      </c>
      <c r="F195" t="s">
        <v>113</v>
      </c>
      <c r="G195">
        <v>6138939</v>
      </c>
      <c r="H195" t="s">
        <v>50</v>
      </c>
      <c r="I195" t="s">
        <v>114</v>
      </c>
      <c r="J195" t="str">
        <f t="shared" si="19"/>
        <v>N/A</v>
      </c>
      <c r="L195">
        <v>149.06</v>
      </c>
      <c r="M195" t="str">
        <f t="shared" si="21"/>
        <v>N/A</v>
      </c>
      <c r="N195" t="str">
        <f t="shared" si="21"/>
        <v>N/A</v>
      </c>
      <c r="O195" t="str">
        <f t="shared" si="20"/>
        <v>N/A</v>
      </c>
    </row>
    <row r="196" spans="1:15" x14ac:dyDescent="0.25">
      <c r="A196" t="s">
        <v>108</v>
      </c>
      <c r="B196" t="s">
        <v>111</v>
      </c>
      <c r="C196" t="s">
        <v>112</v>
      </c>
      <c r="D196" t="s">
        <v>112</v>
      </c>
      <c r="F196" t="s">
        <v>113</v>
      </c>
      <c r="G196">
        <v>6139192</v>
      </c>
      <c r="H196" t="s">
        <v>50</v>
      </c>
      <c r="I196" t="s">
        <v>114</v>
      </c>
      <c r="J196" t="str">
        <f t="shared" si="19"/>
        <v>N/A</v>
      </c>
      <c r="L196">
        <v>8.56</v>
      </c>
      <c r="M196" t="str">
        <f t="shared" si="21"/>
        <v>N/A</v>
      </c>
      <c r="N196" t="str">
        <f t="shared" si="21"/>
        <v>N/A</v>
      </c>
      <c r="O196" t="str">
        <f t="shared" si="20"/>
        <v>N/A</v>
      </c>
    </row>
    <row r="197" spans="1:15" x14ac:dyDescent="0.25">
      <c r="A197" t="s">
        <v>108</v>
      </c>
      <c r="B197" t="s">
        <v>111</v>
      </c>
      <c r="C197" t="s">
        <v>112</v>
      </c>
      <c r="D197" t="s">
        <v>112</v>
      </c>
      <c r="F197" t="s">
        <v>113</v>
      </c>
      <c r="G197">
        <v>6139404</v>
      </c>
      <c r="H197" t="s">
        <v>50</v>
      </c>
      <c r="I197" t="s">
        <v>114</v>
      </c>
      <c r="J197" t="str">
        <f t="shared" si="19"/>
        <v>N/A</v>
      </c>
      <c r="L197">
        <v>112</v>
      </c>
      <c r="M197" t="str">
        <f t="shared" si="21"/>
        <v>N/A</v>
      </c>
      <c r="N197" t="str">
        <f t="shared" si="21"/>
        <v>N/A</v>
      </c>
      <c r="O197" t="str">
        <f t="shared" si="20"/>
        <v>N/A</v>
      </c>
    </row>
    <row r="198" spans="1:15" x14ac:dyDescent="0.25">
      <c r="A198" t="s">
        <v>108</v>
      </c>
      <c r="B198" t="s">
        <v>111</v>
      </c>
      <c r="C198" t="s">
        <v>112</v>
      </c>
      <c r="D198" t="s">
        <v>112</v>
      </c>
      <c r="F198" t="s">
        <v>113</v>
      </c>
      <c r="G198">
        <v>6139668</v>
      </c>
      <c r="H198" t="s">
        <v>50</v>
      </c>
      <c r="I198" t="s">
        <v>114</v>
      </c>
      <c r="J198" t="str">
        <f t="shared" si="19"/>
        <v>N/A</v>
      </c>
      <c r="L198">
        <v>54</v>
      </c>
      <c r="M198" t="str">
        <f t="shared" si="21"/>
        <v>N/A</v>
      </c>
      <c r="N198" t="str">
        <f t="shared" si="21"/>
        <v>N/A</v>
      </c>
      <c r="O198" t="str">
        <f t="shared" si="20"/>
        <v>N/A</v>
      </c>
    </row>
    <row r="199" spans="1:15" x14ac:dyDescent="0.25">
      <c r="A199" t="s">
        <v>108</v>
      </c>
      <c r="B199" t="s">
        <v>111</v>
      </c>
      <c r="C199" t="s">
        <v>112</v>
      </c>
      <c r="D199" t="s">
        <v>112</v>
      </c>
      <c r="F199" t="s">
        <v>113</v>
      </c>
      <c r="G199">
        <v>6139996</v>
      </c>
      <c r="H199" t="s">
        <v>50</v>
      </c>
      <c r="I199" t="s">
        <v>114</v>
      </c>
      <c r="J199" t="str">
        <f t="shared" si="19"/>
        <v>N/A</v>
      </c>
      <c r="L199">
        <v>51.88</v>
      </c>
      <c r="M199" t="str">
        <f t="shared" si="21"/>
        <v>N/A</v>
      </c>
      <c r="N199" t="str">
        <f t="shared" si="21"/>
        <v>N/A</v>
      </c>
      <c r="O199" t="str">
        <f t="shared" si="20"/>
        <v>N/A</v>
      </c>
    </row>
    <row r="200" spans="1:15" x14ac:dyDescent="0.25">
      <c r="A200" t="s">
        <v>108</v>
      </c>
      <c r="B200" t="s">
        <v>111</v>
      </c>
      <c r="C200" t="s">
        <v>112</v>
      </c>
      <c r="D200" t="s">
        <v>112</v>
      </c>
      <c r="F200" t="s">
        <v>113</v>
      </c>
      <c r="G200">
        <v>6140240</v>
      </c>
      <c r="H200" t="s">
        <v>50</v>
      </c>
      <c r="I200" t="s">
        <v>106</v>
      </c>
      <c r="J200" t="str">
        <f t="shared" si="19"/>
        <v>N/A</v>
      </c>
      <c r="L200">
        <v>115.56</v>
      </c>
      <c r="M200" t="str">
        <f t="shared" si="21"/>
        <v>N/A</v>
      </c>
      <c r="N200" t="str">
        <f t="shared" si="21"/>
        <v>N/A</v>
      </c>
      <c r="O200" t="str">
        <f t="shared" si="20"/>
        <v>N/A</v>
      </c>
    </row>
    <row r="201" spans="1:15" x14ac:dyDescent="0.25">
      <c r="A201" t="s">
        <v>108</v>
      </c>
      <c r="B201" t="s">
        <v>111</v>
      </c>
      <c r="C201" t="s">
        <v>112</v>
      </c>
      <c r="D201" t="s">
        <v>112</v>
      </c>
      <c r="F201" t="s">
        <v>113</v>
      </c>
      <c r="G201">
        <v>6140528</v>
      </c>
      <c r="H201" t="s">
        <v>50</v>
      </c>
      <c r="I201" t="s">
        <v>114</v>
      </c>
      <c r="J201" t="str">
        <f t="shared" si="19"/>
        <v>N/A</v>
      </c>
      <c r="L201">
        <v>161.5</v>
      </c>
      <c r="M201" t="str">
        <f t="shared" si="21"/>
        <v>N/A</v>
      </c>
      <c r="N201" t="str">
        <f t="shared" si="21"/>
        <v>N/A</v>
      </c>
      <c r="O201" t="str">
        <f t="shared" si="20"/>
        <v>N/A</v>
      </c>
    </row>
    <row r="202" spans="1:15" x14ac:dyDescent="0.25">
      <c r="A202" t="s">
        <v>108</v>
      </c>
      <c r="B202" t="s">
        <v>111</v>
      </c>
      <c r="C202" t="s">
        <v>112</v>
      </c>
      <c r="D202" t="s">
        <v>112</v>
      </c>
      <c r="F202" t="s">
        <v>113</v>
      </c>
      <c r="G202">
        <v>6140834</v>
      </c>
      <c r="H202" t="s">
        <v>50</v>
      </c>
      <c r="I202" t="s">
        <v>114</v>
      </c>
      <c r="J202" t="str">
        <f t="shared" si="19"/>
        <v>N/A</v>
      </c>
      <c r="L202">
        <v>147</v>
      </c>
      <c r="M202" t="str">
        <f t="shared" si="21"/>
        <v>N/A</v>
      </c>
      <c r="N202" t="str">
        <f t="shared" si="21"/>
        <v>N/A</v>
      </c>
      <c r="O202" t="str">
        <f t="shared" si="20"/>
        <v>N/A</v>
      </c>
    </row>
    <row r="203" spans="1:15" x14ac:dyDescent="0.25">
      <c r="A203" t="s">
        <v>108</v>
      </c>
      <c r="B203" t="s">
        <v>111</v>
      </c>
      <c r="C203" t="s">
        <v>112</v>
      </c>
      <c r="D203" t="s">
        <v>112</v>
      </c>
      <c r="F203" t="s">
        <v>113</v>
      </c>
      <c r="G203">
        <v>6141071</v>
      </c>
      <c r="H203" t="s">
        <v>50</v>
      </c>
      <c r="I203" t="s">
        <v>106</v>
      </c>
      <c r="J203" t="str">
        <f t="shared" si="19"/>
        <v>N/A</v>
      </c>
      <c r="L203">
        <v>33.06</v>
      </c>
      <c r="M203" t="str">
        <f t="shared" si="21"/>
        <v>N/A</v>
      </c>
      <c r="N203" t="str">
        <f t="shared" si="21"/>
        <v>N/A</v>
      </c>
      <c r="O203" t="str">
        <f t="shared" si="20"/>
        <v>N/A</v>
      </c>
    </row>
    <row r="204" spans="1:15" x14ac:dyDescent="0.25">
      <c r="A204" t="s">
        <v>108</v>
      </c>
      <c r="B204" t="s">
        <v>111</v>
      </c>
      <c r="C204" t="s">
        <v>112</v>
      </c>
      <c r="D204" t="s">
        <v>112</v>
      </c>
      <c r="F204" t="s">
        <v>113</v>
      </c>
      <c r="G204">
        <v>6141072</v>
      </c>
      <c r="H204" t="s">
        <v>50</v>
      </c>
      <c r="I204" t="s">
        <v>106</v>
      </c>
      <c r="J204" t="str">
        <f t="shared" si="19"/>
        <v>N/A</v>
      </c>
      <c r="L204">
        <v>26.56</v>
      </c>
      <c r="M204" t="str">
        <f t="shared" si="21"/>
        <v>N/A</v>
      </c>
      <c r="N204" t="str">
        <f t="shared" si="21"/>
        <v>N/A</v>
      </c>
      <c r="O204" t="str">
        <f t="shared" si="20"/>
        <v>N/A</v>
      </c>
    </row>
    <row r="205" spans="1:15" x14ac:dyDescent="0.25">
      <c r="A205" t="s">
        <v>108</v>
      </c>
      <c r="B205" t="s">
        <v>111</v>
      </c>
      <c r="C205" t="s">
        <v>112</v>
      </c>
      <c r="D205" t="s">
        <v>112</v>
      </c>
      <c r="F205" t="s">
        <v>113</v>
      </c>
      <c r="G205">
        <v>6141439</v>
      </c>
      <c r="H205" t="s">
        <v>50</v>
      </c>
      <c r="I205" t="s">
        <v>114</v>
      </c>
      <c r="J205" t="str">
        <f t="shared" si="19"/>
        <v>N/A</v>
      </c>
      <c r="L205">
        <v>145.63</v>
      </c>
      <c r="M205" t="str">
        <f t="shared" si="21"/>
        <v>N/A</v>
      </c>
      <c r="N205" t="str">
        <f t="shared" si="21"/>
        <v>N/A</v>
      </c>
      <c r="O205" t="str">
        <f t="shared" si="20"/>
        <v>N/A</v>
      </c>
    </row>
    <row r="206" spans="1:15" x14ac:dyDescent="0.25">
      <c r="A206" t="s">
        <v>108</v>
      </c>
      <c r="B206" t="s">
        <v>111</v>
      </c>
      <c r="C206" t="s">
        <v>112</v>
      </c>
      <c r="D206" t="s">
        <v>112</v>
      </c>
      <c r="F206" t="s">
        <v>113</v>
      </c>
      <c r="G206">
        <v>6141859</v>
      </c>
      <c r="H206" t="s">
        <v>50</v>
      </c>
      <c r="I206" t="s">
        <v>114</v>
      </c>
      <c r="J206" t="str">
        <f t="shared" si="19"/>
        <v>N/A</v>
      </c>
      <c r="L206">
        <v>8.5</v>
      </c>
      <c r="M206" t="str">
        <f t="shared" si="21"/>
        <v>N/A</v>
      </c>
      <c r="N206" t="str">
        <f t="shared" si="21"/>
        <v>N/A</v>
      </c>
      <c r="O206" t="str">
        <f t="shared" si="20"/>
        <v>N/A</v>
      </c>
    </row>
    <row r="207" spans="1:15" x14ac:dyDescent="0.25">
      <c r="A207" t="s">
        <v>108</v>
      </c>
      <c r="B207" t="s">
        <v>111</v>
      </c>
      <c r="C207" t="s">
        <v>112</v>
      </c>
      <c r="D207" t="s">
        <v>112</v>
      </c>
      <c r="F207" t="s">
        <v>113</v>
      </c>
      <c r="G207">
        <v>6142120</v>
      </c>
      <c r="H207" t="s">
        <v>50</v>
      </c>
      <c r="I207" t="s">
        <v>114</v>
      </c>
      <c r="J207" t="str">
        <f t="shared" si="19"/>
        <v>N/A</v>
      </c>
      <c r="L207">
        <v>54</v>
      </c>
      <c r="M207" t="str">
        <f t="shared" si="21"/>
        <v>N/A</v>
      </c>
      <c r="N207" t="str">
        <f t="shared" si="21"/>
        <v>N/A</v>
      </c>
      <c r="O207" t="str">
        <f t="shared" si="20"/>
        <v>N/A</v>
      </c>
    </row>
    <row r="208" spans="1:15" x14ac:dyDescent="0.25">
      <c r="A208" t="s">
        <v>108</v>
      </c>
      <c r="B208" t="s">
        <v>111</v>
      </c>
      <c r="C208" t="s">
        <v>115</v>
      </c>
      <c r="D208" t="s">
        <v>115</v>
      </c>
      <c r="F208" t="s">
        <v>113</v>
      </c>
      <c r="G208">
        <v>6142492</v>
      </c>
      <c r="H208" t="s">
        <v>50</v>
      </c>
      <c r="I208" t="s">
        <v>114</v>
      </c>
      <c r="J208" t="str">
        <f t="shared" si="19"/>
        <v>N/A</v>
      </c>
      <c r="L208">
        <v>102.1</v>
      </c>
      <c r="M208" t="str">
        <f t="shared" ref="M208:N227" si="22">"N/A"</f>
        <v>N/A</v>
      </c>
      <c r="N208" t="str">
        <f t="shared" si="22"/>
        <v>N/A</v>
      </c>
      <c r="O208" t="str">
        <f t="shared" si="20"/>
        <v>N/A</v>
      </c>
    </row>
    <row r="209" spans="1:15" x14ac:dyDescent="0.25">
      <c r="A209" t="s">
        <v>108</v>
      </c>
      <c r="B209" t="s">
        <v>111</v>
      </c>
      <c r="C209" t="s">
        <v>112</v>
      </c>
      <c r="D209" t="s">
        <v>112</v>
      </c>
      <c r="F209" t="s">
        <v>113</v>
      </c>
      <c r="G209">
        <v>6142763</v>
      </c>
      <c r="H209" t="s">
        <v>50</v>
      </c>
      <c r="I209" t="s">
        <v>106</v>
      </c>
      <c r="J209" t="str">
        <f t="shared" si="19"/>
        <v>N/A</v>
      </c>
      <c r="L209">
        <v>20.059999999999999</v>
      </c>
      <c r="M209" t="str">
        <f t="shared" si="22"/>
        <v>N/A</v>
      </c>
      <c r="N209" t="str">
        <f t="shared" si="22"/>
        <v>N/A</v>
      </c>
      <c r="O209" t="str">
        <f t="shared" si="20"/>
        <v>N/A</v>
      </c>
    </row>
    <row r="210" spans="1:15" x14ac:dyDescent="0.25">
      <c r="A210" t="s">
        <v>108</v>
      </c>
      <c r="B210" t="s">
        <v>111</v>
      </c>
      <c r="C210" t="s">
        <v>112</v>
      </c>
      <c r="D210" t="s">
        <v>112</v>
      </c>
      <c r="F210" t="s">
        <v>113</v>
      </c>
      <c r="G210">
        <v>6142958</v>
      </c>
      <c r="H210" t="s">
        <v>50</v>
      </c>
      <c r="I210" t="s">
        <v>106</v>
      </c>
      <c r="J210" t="str">
        <f t="shared" si="19"/>
        <v>N/A</v>
      </c>
      <c r="L210">
        <v>102.06</v>
      </c>
      <c r="M210" t="str">
        <f t="shared" si="22"/>
        <v>N/A</v>
      </c>
      <c r="N210" t="str">
        <f t="shared" si="22"/>
        <v>N/A</v>
      </c>
      <c r="O210" t="str">
        <f t="shared" si="20"/>
        <v>N/A</v>
      </c>
    </row>
    <row r="211" spans="1:15" x14ac:dyDescent="0.25">
      <c r="A211" t="s">
        <v>108</v>
      </c>
      <c r="B211" t="s">
        <v>111</v>
      </c>
      <c r="C211" t="s">
        <v>112</v>
      </c>
      <c r="D211" t="s">
        <v>112</v>
      </c>
      <c r="F211" t="s">
        <v>113</v>
      </c>
      <c r="G211">
        <v>6143572</v>
      </c>
      <c r="H211" t="s">
        <v>50</v>
      </c>
      <c r="I211" t="s">
        <v>106</v>
      </c>
      <c r="J211" t="str">
        <f t="shared" si="19"/>
        <v>N/A</v>
      </c>
      <c r="L211">
        <v>150</v>
      </c>
      <c r="M211" t="str">
        <f t="shared" si="22"/>
        <v>N/A</v>
      </c>
      <c r="N211" t="str">
        <f t="shared" si="22"/>
        <v>N/A</v>
      </c>
      <c r="O211" t="str">
        <f t="shared" si="20"/>
        <v>N/A</v>
      </c>
    </row>
    <row r="212" spans="1:15" x14ac:dyDescent="0.25">
      <c r="A212" t="s">
        <v>108</v>
      </c>
      <c r="B212" t="s">
        <v>111</v>
      </c>
      <c r="C212" t="s">
        <v>115</v>
      </c>
      <c r="D212" t="s">
        <v>115</v>
      </c>
      <c r="F212" t="s">
        <v>113</v>
      </c>
      <c r="G212">
        <v>6143823</v>
      </c>
      <c r="H212" t="s">
        <v>50</v>
      </c>
      <c r="I212" t="s">
        <v>106</v>
      </c>
      <c r="J212" t="str">
        <f t="shared" si="19"/>
        <v>N/A</v>
      </c>
      <c r="L212">
        <v>77</v>
      </c>
      <c r="M212" t="str">
        <f t="shared" si="22"/>
        <v>N/A</v>
      </c>
      <c r="N212" t="str">
        <f t="shared" si="22"/>
        <v>N/A</v>
      </c>
      <c r="O212" t="str">
        <f t="shared" si="20"/>
        <v>N/A</v>
      </c>
    </row>
    <row r="213" spans="1:15" x14ac:dyDescent="0.25">
      <c r="A213" t="s">
        <v>108</v>
      </c>
      <c r="B213" t="s">
        <v>111</v>
      </c>
      <c r="C213" t="s">
        <v>112</v>
      </c>
      <c r="D213" t="s">
        <v>112</v>
      </c>
      <c r="F213" t="s">
        <v>113</v>
      </c>
      <c r="G213">
        <v>6144106</v>
      </c>
      <c r="H213" t="s">
        <v>50</v>
      </c>
      <c r="I213" t="s">
        <v>106</v>
      </c>
      <c r="J213" t="str">
        <f t="shared" si="19"/>
        <v>N/A</v>
      </c>
      <c r="L213">
        <v>39</v>
      </c>
      <c r="M213" t="str">
        <f t="shared" si="22"/>
        <v>N/A</v>
      </c>
      <c r="N213" t="str">
        <f t="shared" si="22"/>
        <v>N/A</v>
      </c>
      <c r="O213" t="str">
        <f t="shared" si="20"/>
        <v>N/A</v>
      </c>
    </row>
    <row r="214" spans="1:15" x14ac:dyDescent="0.25">
      <c r="A214" t="s">
        <v>108</v>
      </c>
      <c r="B214" t="s">
        <v>111</v>
      </c>
      <c r="C214" t="s">
        <v>112</v>
      </c>
      <c r="D214" t="s">
        <v>112</v>
      </c>
      <c r="F214" t="s">
        <v>113</v>
      </c>
      <c r="G214">
        <v>6144343</v>
      </c>
      <c r="H214" t="s">
        <v>50</v>
      </c>
      <c r="I214" t="s">
        <v>106</v>
      </c>
      <c r="J214" t="str">
        <f t="shared" si="19"/>
        <v>N/A</v>
      </c>
      <c r="L214">
        <v>102</v>
      </c>
      <c r="M214" t="str">
        <f t="shared" si="22"/>
        <v>N/A</v>
      </c>
      <c r="N214" t="str">
        <f t="shared" si="22"/>
        <v>N/A</v>
      </c>
      <c r="O214" t="str">
        <f t="shared" si="20"/>
        <v>N/A</v>
      </c>
    </row>
    <row r="215" spans="1:15" x14ac:dyDescent="0.25">
      <c r="A215" t="s">
        <v>108</v>
      </c>
      <c r="B215" t="s">
        <v>111</v>
      </c>
      <c r="C215" t="s">
        <v>112</v>
      </c>
      <c r="D215" t="s">
        <v>112</v>
      </c>
      <c r="F215" t="s">
        <v>113</v>
      </c>
      <c r="G215">
        <v>6144624</v>
      </c>
      <c r="H215" t="s">
        <v>50</v>
      </c>
      <c r="I215" t="s">
        <v>106</v>
      </c>
      <c r="J215" t="str">
        <f t="shared" si="19"/>
        <v>N/A</v>
      </c>
      <c r="L215">
        <v>41</v>
      </c>
      <c r="M215" t="str">
        <f t="shared" si="22"/>
        <v>N/A</v>
      </c>
      <c r="N215" t="str">
        <f t="shared" si="22"/>
        <v>N/A</v>
      </c>
      <c r="O215" t="str">
        <f t="shared" si="20"/>
        <v>N/A</v>
      </c>
    </row>
    <row r="216" spans="1:15" x14ac:dyDescent="0.25">
      <c r="A216" t="s">
        <v>108</v>
      </c>
      <c r="B216" t="s">
        <v>111</v>
      </c>
      <c r="C216" t="s">
        <v>112</v>
      </c>
      <c r="D216" t="s">
        <v>112</v>
      </c>
      <c r="F216" t="s">
        <v>113</v>
      </c>
      <c r="G216">
        <v>6144932</v>
      </c>
      <c r="H216" t="s">
        <v>50</v>
      </c>
      <c r="I216" t="s">
        <v>106</v>
      </c>
      <c r="J216" t="str">
        <f t="shared" si="19"/>
        <v>N/A</v>
      </c>
      <c r="L216">
        <v>28.5</v>
      </c>
      <c r="M216" t="str">
        <f t="shared" si="22"/>
        <v>N/A</v>
      </c>
      <c r="N216" t="str">
        <f t="shared" si="22"/>
        <v>N/A</v>
      </c>
      <c r="O216" t="str">
        <f t="shared" si="20"/>
        <v>N/A</v>
      </c>
    </row>
    <row r="217" spans="1:15" x14ac:dyDescent="0.25">
      <c r="A217" t="s">
        <v>108</v>
      </c>
      <c r="B217" t="s">
        <v>111</v>
      </c>
      <c r="C217" t="s">
        <v>115</v>
      </c>
      <c r="D217" t="s">
        <v>115</v>
      </c>
      <c r="F217" t="s">
        <v>113</v>
      </c>
      <c r="G217">
        <v>6145418</v>
      </c>
      <c r="H217" t="s">
        <v>50</v>
      </c>
      <c r="I217" t="s">
        <v>106</v>
      </c>
      <c r="J217" t="str">
        <f t="shared" si="19"/>
        <v>N/A</v>
      </c>
      <c r="L217">
        <v>132.56</v>
      </c>
      <c r="M217" t="str">
        <f t="shared" si="22"/>
        <v>N/A</v>
      </c>
      <c r="N217" t="str">
        <f t="shared" si="22"/>
        <v>N/A</v>
      </c>
      <c r="O217" t="str">
        <f t="shared" si="20"/>
        <v>N/A</v>
      </c>
    </row>
    <row r="218" spans="1:15" x14ac:dyDescent="0.25">
      <c r="A218" t="s">
        <v>108</v>
      </c>
      <c r="B218" t="s">
        <v>111</v>
      </c>
      <c r="C218" t="s">
        <v>112</v>
      </c>
      <c r="D218" t="s">
        <v>112</v>
      </c>
      <c r="F218" t="s">
        <v>113</v>
      </c>
      <c r="G218">
        <v>6145895</v>
      </c>
      <c r="H218" t="s">
        <v>50</v>
      </c>
      <c r="I218" t="s">
        <v>106</v>
      </c>
      <c r="J218" t="str">
        <f t="shared" si="19"/>
        <v>N/A</v>
      </c>
      <c r="L218">
        <v>127.06</v>
      </c>
      <c r="M218" t="str">
        <f t="shared" si="22"/>
        <v>N/A</v>
      </c>
      <c r="N218" t="str">
        <f t="shared" si="22"/>
        <v>N/A</v>
      </c>
      <c r="O218" t="str">
        <f t="shared" si="20"/>
        <v>N/A</v>
      </c>
    </row>
    <row r="219" spans="1:15" x14ac:dyDescent="0.25">
      <c r="A219" t="s">
        <v>108</v>
      </c>
      <c r="B219" t="s">
        <v>111</v>
      </c>
      <c r="C219" t="s">
        <v>112</v>
      </c>
      <c r="D219" t="s">
        <v>112</v>
      </c>
      <c r="F219" t="s">
        <v>113</v>
      </c>
      <c r="G219">
        <v>6146217</v>
      </c>
      <c r="H219" t="s">
        <v>50</v>
      </c>
      <c r="I219" t="s">
        <v>114</v>
      </c>
      <c r="J219" t="str">
        <f t="shared" si="19"/>
        <v>N/A</v>
      </c>
      <c r="L219">
        <v>126.97</v>
      </c>
      <c r="M219" t="str">
        <f t="shared" si="22"/>
        <v>N/A</v>
      </c>
      <c r="N219" t="str">
        <f t="shared" si="22"/>
        <v>N/A</v>
      </c>
      <c r="O219" t="str">
        <f t="shared" si="20"/>
        <v>N/A</v>
      </c>
    </row>
    <row r="220" spans="1:15" x14ac:dyDescent="0.25">
      <c r="A220" t="s">
        <v>108</v>
      </c>
      <c r="B220" t="s">
        <v>111</v>
      </c>
      <c r="C220" t="s">
        <v>112</v>
      </c>
      <c r="D220" t="s">
        <v>112</v>
      </c>
      <c r="F220" t="s">
        <v>113</v>
      </c>
      <c r="G220">
        <v>6146586</v>
      </c>
      <c r="H220" t="s">
        <v>50</v>
      </c>
      <c r="I220" t="s">
        <v>106</v>
      </c>
      <c r="J220" t="str">
        <f t="shared" si="19"/>
        <v>N/A</v>
      </c>
      <c r="L220">
        <v>86.5</v>
      </c>
      <c r="M220" t="str">
        <f t="shared" si="22"/>
        <v>N/A</v>
      </c>
      <c r="N220" t="str">
        <f t="shared" si="22"/>
        <v>N/A</v>
      </c>
      <c r="O220" t="str">
        <f t="shared" si="20"/>
        <v>N/A</v>
      </c>
    </row>
    <row r="221" spans="1:15" x14ac:dyDescent="0.25">
      <c r="A221" t="s">
        <v>108</v>
      </c>
      <c r="B221" t="s">
        <v>111</v>
      </c>
      <c r="C221" t="s">
        <v>112</v>
      </c>
      <c r="D221" t="s">
        <v>112</v>
      </c>
      <c r="F221" t="s">
        <v>113</v>
      </c>
      <c r="G221">
        <v>6146982</v>
      </c>
      <c r="H221" t="s">
        <v>50</v>
      </c>
      <c r="I221" t="s">
        <v>106</v>
      </c>
      <c r="J221" t="str">
        <f t="shared" si="19"/>
        <v>N/A</v>
      </c>
      <c r="L221">
        <v>14.06</v>
      </c>
      <c r="M221" t="str">
        <f t="shared" si="22"/>
        <v>N/A</v>
      </c>
      <c r="N221" t="str">
        <f t="shared" si="22"/>
        <v>N/A</v>
      </c>
      <c r="O221" t="str">
        <f t="shared" si="20"/>
        <v>N/A</v>
      </c>
    </row>
    <row r="222" spans="1:15" x14ac:dyDescent="0.25">
      <c r="A222" t="s">
        <v>108</v>
      </c>
      <c r="B222" t="s">
        <v>111</v>
      </c>
      <c r="C222" t="s">
        <v>112</v>
      </c>
      <c r="D222" t="s">
        <v>112</v>
      </c>
      <c r="F222" t="s">
        <v>113</v>
      </c>
      <c r="G222">
        <v>6147537</v>
      </c>
      <c r="H222" t="s">
        <v>50</v>
      </c>
      <c r="I222" t="s">
        <v>114</v>
      </c>
      <c r="J222" t="str">
        <f t="shared" si="19"/>
        <v>N/A</v>
      </c>
      <c r="L222">
        <v>52</v>
      </c>
      <c r="M222" t="str">
        <f t="shared" si="22"/>
        <v>N/A</v>
      </c>
      <c r="N222" t="str">
        <f t="shared" si="22"/>
        <v>N/A</v>
      </c>
      <c r="O222" t="str">
        <f t="shared" si="20"/>
        <v>N/A</v>
      </c>
    </row>
    <row r="223" spans="1:15" x14ac:dyDescent="0.25">
      <c r="A223" t="s">
        <v>108</v>
      </c>
      <c r="B223" t="s">
        <v>111</v>
      </c>
      <c r="C223" t="s">
        <v>112</v>
      </c>
      <c r="D223" t="s">
        <v>112</v>
      </c>
      <c r="F223" t="s">
        <v>113</v>
      </c>
      <c r="G223">
        <v>6147896</v>
      </c>
      <c r="H223" t="s">
        <v>50</v>
      </c>
      <c r="I223" t="s">
        <v>114</v>
      </c>
      <c r="J223" t="str">
        <f t="shared" si="19"/>
        <v>N/A</v>
      </c>
      <c r="L223">
        <v>174.94</v>
      </c>
      <c r="M223" t="str">
        <f t="shared" si="22"/>
        <v>N/A</v>
      </c>
      <c r="N223" t="str">
        <f t="shared" si="22"/>
        <v>N/A</v>
      </c>
      <c r="O223" t="str">
        <f t="shared" si="20"/>
        <v>N/A</v>
      </c>
    </row>
    <row r="224" spans="1:15" x14ac:dyDescent="0.25">
      <c r="A224" t="s">
        <v>108</v>
      </c>
      <c r="B224" t="s">
        <v>111</v>
      </c>
      <c r="C224" t="s">
        <v>115</v>
      </c>
      <c r="D224" t="s">
        <v>115</v>
      </c>
      <c r="F224" t="s">
        <v>113</v>
      </c>
      <c r="G224">
        <v>6149608</v>
      </c>
      <c r="H224" t="s">
        <v>50</v>
      </c>
      <c r="I224" t="s">
        <v>106</v>
      </c>
      <c r="J224" t="str">
        <f t="shared" si="19"/>
        <v>N/A</v>
      </c>
      <c r="L224">
        <v>9.75</v>
      </c>
      <c r="M224" t="str">
        <f t="shared" si="22"/>
        <v>N/A</v>
      </c>
      <c r="N224" t="str">
        <f t="shared" si="22"/>
        <v>N/A</v>
      </c>
      <c r="O224" t="str">
        <f t="shared" si="20"/>
        <v>N/A</v>
      </c>
    </row>
    <row r="225" spans="1:15" x14ac:dyDescent="0.25">
      <c r="A225" t="s">
        <v>108</v>
      </c>
      <c r="B225" t="s">
        <v>116</v>
      </c>
      <c r="C225">
        <v>608010</v>
      </c>
      <c r="D225">
        <v>608010</v>
      </c>
      <c r="E225" t="s">
        <v>25</v>
      </c>
      <c r="F225" t="s">
        <v>110</v>
      </c>
      <c r="G225">
        <v>6358736</v>
      </c>
      <c r="H225" t="s">
        <v>27</v>
      </c>
      <c r="J225" t="str">
        <f t="shared" si="19"/>
        <v>N/A</v>
      </c>
      <c r="L225" t="str">
        <f t="shared" ref="L225:L256" si="23">"N/A"</f>
        <v>N/A</v>
      </c>
      <c r="M225" t="str">
        <f t="shared" si="22"/>
        <v>N/A</v>
      </c>
      <c r="N225" t="str">
        <f t="shared" si="22"/>
        <v>N/A</v>
      </c>
      <c r="O225" t="str">
        <f t="shared" si="20"/>
        <v>N/A</v>
      </c>
    </row>
    <row r="226" spans="1:15" x14ac:dyDescent="0.25">
      <c r="A226" t="s">
        <v>108</v>
      </c>
      <c r="B226" t="s">
        <v>117</v>
      </c>
      <c r="C226" t="s">
        <v>118</v>
      </c>
      <c r="D226" t="s">
        <v>118</v>
      </c>
      <c r="E226" t="s">
        <v>25</v>
      </c>
      <c r="F226" t="s">
        <v>119</v>
      </c>
      <c r="G226">
        <v>6219598</v>
      </c>
      <c r="H226" t="s">
        <v>50</v>
      </c>
      <c r="J226" t="str">
        <f t="shared" si="19"/>
        <v>N/A</v>
      </c>
      <c r="L226" t="str">
        <f t="shared" si="23"/>
        <v>N/A</v>
      </c>
      <c r="M226" t="str">
        <f t="shared" si="22"/>
        <v>N/A</v>
      </c>
      <c r="N226" t="str">
        <f t="shared" si="22"/>
        <v>N/A</v>
      </c>
      <c r="O226">
        <v>2.21</v>
      </c>
    </row>
    <row r="227" spans="1:15" x14ac:dyDescent="0.25">
      <c r="A227" t="s">
        <v>108</v>
      </c>
      <c r="B227" t="s">
        <v>117</v>
      </c>
      <c r="C227" t="s">
        <v>118</v>
      </c>
      <c r="D227" t="s">
        <v>118</v>
      </c>
      <c r="E227" t="s">
        <v>25</v>
      </c>
      <c r="F227" t="s">
        <v>119</v>
      </c>
      <c r="G227">
        <v>6219599</v>
      </c>
      <c r="H227" t="s">
        <v>50</v>
      </c>
      <c r="J227" t="str">
        <f t="shared" si="19"/>
        <v>N/A</v>
      </c>
      <c r="L227" t="str">
        <f t="shared" si="23"/>
        <v>N/A</v>
      </c>
      <c r="M227" t="str">
        <f t="shared" si="22"/>
        <v>N/A</v>
      </c>
      <c r="N227" t="str">
        <f t="shared" si="22"/>
        <v>N/A</v>
      </c>
      <c r="O227">
        <v>2.21</v>
      </c>
    </row>
    <row r="228" spans="1:15" x14ac:dyDescent="0.25">
      <c r="A228" t="s">
        <v>108</v>
      </c>
      <c r="B228" t="s">
        <v>117</v>
      </c>
      <c r="C228" t="s">
        <v>118</v>
      </c>
      <c r="D228" t="s">
        <v>118</v>
      </c>
      <c r="E228" t="s">
        <v>25</v>
      </c>
      <c r="F228" t="s">
        <v>119</v>
      </c>
      <c r="G228">
        <v>6219620</v>
      </c>
      <c r="H228" t="s">
        <v>50</v>
      </c>
      <c r="J228" t="str">
        <f t="shared" si="19"/>
        <v>N/A</v>
      </c>
      <c r="L228" t="str">
        <f t="shared" si="23"/>
        <v>N/A</v>
      </c>
      <c r="M228" t="str">
        <f t="shared" ref="M228:N247" si="24">"N/A"</f>
        <v>N/A</v>
      </c>
      <c r="N228" t="str">
        <f t="shared" si="24"/>
        <v>N/A</v>
      </c>
      <c r="O228">
        <v>2.21</v>
      </c>
    </row>
    <row r="229" spans="1:15" x14ac:dyDescent="0.25">
      <c r="A229" t="s">
        <v>108</v>
      </c>
      <c r="B229" t="s">
        <v>117</v>
      </c>
      <c r="C229" t="s">
        <v>118</v>
      </c>
      <c r="D229" t="s">
        <v>118</v>
      </c>
      <c r="E229" t="s">
        <v>25</v>
      </c>
      <c r="F229" t="s">
        <v>531</v>
      </c>
      <c r="G229">
        <v>6219742</v>
      </c>
      <c r="H229" t="s">
        <v>50</v>
      </c>
      <c r="J229" t="str">
        <f t="shared" si="19"/>
        <v>N/A</v>
      </c>
      <c r="L229" t="str">
        <f t="shared" si="23"/>
        <v>N/A</v>
      </c>
      <c r="M229" t="str">
        <f t="shared" si="24"/>
        <v>N/A</v>
      </c>
      <c r="N229" t="str">
        <f t="shared" si="24"/>
        <v>N/A</v>
      </c>
      <c r="O229">
        <v>2.21</v>
      </c>
    </row>
    <row r="230" spans="1:15" x14ac:dyDescent="0.25">
      <c r="A230" t="s">
        <v>108</v>
      </c>
      <c r="B230" t="s">
        <v>117</v>
      </c>
      <c r="C230" t="s">
        <v>118</v>
      </c>
      <c r="D230" t="s">
        <v>118</v>
      </c>
      <c r="E230" t="s">
        <v>25</v>
      </c>
      <c r="F230" t="s">
        <v>531</v>
      </c>
      <c r="G230">
        <v>6219743</v>
      </c>
      <c r="H230" t="s">
        <v>50</v>
      </c>
      <c r="J230" t="str">
        <f t="shared" si="19"/>
        <v>N/A</v>
      </c>
      <c r="L230" t="str">
        <f t="shared" si="23"/>
        <v>N/A</v>
      </c>
      <c r="M230" t="str">
        <f t="shared" si="24"/>
        <v>N/A</v>
      </c>
      <c r="N230" t="str">
        <f t="shared" si="24"/>
        <v>N/A</v>
      </c>
      <c r="O230">
        <v>2.21</v>
      </c>
    </row>
    <row r="231" spans="1:15" x14ac:dyDescent="0.25">
      <c r="A231" t="s">
        <v>108</v>
      </c>
      <c r="B231" t="s">
        <v>117</v>
      </c>
      <c r="C231" t="s">
        <v>118</v>
      </c>
      <c r="D231" t="s">
        <v>118</v>
      </c>
      <c r="E231" t="s">
        <v>25</v>
      </c>
      <c r="F231" t="s">
        <v>191</v>
      </c>
      <c r="G231">
        <v>6219864</v>
      </c>
      <c r="H231" t="s">
        <v>50</v>
      </c>
      <c r="J231" t="str">
        <f t="shared" si="19"/>
        <v>N/A</v>
      </c>
      <c r="L231" t="str">
        <f t="shared" si="23"/>
        <v>N/A</v>
      </c>
      <c r="M231" t="str">
        <f t="shared" si="24"/>
        <v>N/A</v>
      </c>
      <c r="N231" t="str">
        <f t="shared" si="24"/>
        <v>N/A</v>
      </c>
      <c r="O231">
        <v>2.21</v>
      </c>
    </row>
    <row r="232" spans="1:15" x14ac:dyDescent="0.25">
      <c r="A232" t="s">
        <v>108</v>
      </c>
      <c r="B232" t="s">
        <v>117</v>
      </c>
      <c r="C232" t="s">
        <v>118</v>
      </c>
      <c r="D232" t="s">
        <v>118</v>
      </c>
      <c r="E232" t="s">
        <v>25</v>
      </c>
      <c r="F232" t="s">
        <v>191</v>
      </c>
      <c r="G232">
        <v>6219865</v>
      </c>
      <c r="H232" t="s">
        <v>50</v>
      </c>
      <c r="J232" t="str">
        <f t="shared" si="19"/>
        <v>N/A</v>
      </c>
      <c r="L232" t="str">
        <f t="shared" si="23"/>
        <v>N/A</v>
      </c>
      <c r="M232" t="str">
        <f t="shared" si="24"/>
        <v>N/A</v>
      </c>
      <c r="N232" t="str">
        <f t="shared" si="24"/>
        <v>N/A</v>
      </c>
      <c r="O232">
        <v>2.21</v>
      </c>
    </row>
    <row r="233" spans="1:15" x14ac:dyDescent="0.25">
      <c r="A233" t="s">
        <v>108</v>
      </c>
      <c r="B233" t="s">
        <v>117</v>
      </c>
      <c r="C233" t="s">
        <v>118</v>
      </c>
      <c r="D233" t="s">
        <v>118</v>
      </c>
      <c r="E233" t="s">
        <v>25</v>
      </c>
      <c r="F233" t="s">
        <v>110</v>
      </c>
      <c r="G233">
        <v>6220045</v>
      </c>
      <c r="H233" t="s">
        <v>50</v>
      </c>
      <c r="J233" t="str">
        <f t="shared" si="19"/>
        <v>N/A</v>
      </c>
      <c r="L233" t="str">
        <f t="shared" si="23"/>
        <v>N/A</v>
      </c>
      <c r="M233" t="str">
        <f t="shared" si="24"/>
        <v>N/A</v>
      </c>
      <c r="N233" t="str">
        <f t="shared" si="24"/>
        <v>N/A</v>
      </c>
      <c r="O233">
        <v>2.21</v>
      </c>
    </row>
    <row r="234" spans="1:15" x14ac:dyDescent="0.25">
      <c r="A234" t="s">
        <v>108</v>
      </c>
      <c r="B234" t="s">
        <v>117</v>
      </c>
      <c r="C234" t="s">
        <v>118</v>
      </c>
      <c r="D234" t="s">
        <v>118</v>
      </c>
      <c r="E234" t="s">
        <v>25</v>
      </c>
      <c r="F234" t="s">
        <v>110</v>
      </c>
      <c r="G234">
        <v>6220046</v>
      </c>
      <c r="H234" t="s">
        <v>50</v>
      </c>
      <c r="J234" t="str">
        <f t="shared" si="19"/>
        <v>N/A</v>
      </c>
      <c r="L234" t="str">
        <f t="shared" si="23"/>
        <v>N/A</v>
      </c>
      <c r="M234" t="str">
        <f t="shared" si="24"/>
        <v>N/A</v>
      </c>
      <c r="N234" t="str">
        <f t="shared" si="24"/>
        <v>N/A</v>
      </c>
      <c r="O234">
        <v>2.21</v>
      </c>
    </row>
    <row r="235" spans="1:15" x14ac:dyDescent="0.25">
      <c r="A235" t="s">
        <v>108</v>
      </c>
      <c r="B235" t="s">
        <v>117</v>
      </c>
      <c r="C235" t="s">
        <v>118</v>
      </c>
      <c r="D235" t="s">
        <v>118</v>
      </c>
      <c r="E235" t="s">
        <v>25</v>
      </c>
      <c r="F235" t="s">
        <v>194</v>
      </c>
      <c r="G235">
        <v>6220191</v>
      </c>
      <c r="H235" t="s">
        <v>50</v>
      </c>
      <c r="J235" t="str">
        <f t="shared" si="19"/>
        <v>N/A</v>
      </c>
      <c r="L235" t="str">
        <f t="shared" si="23"/>
        <v>N/A</v>
      </c>
      <c r="M235" t="str">
        <f t="shared" si="24"/>
        <v>N/A</v>
      </c>
      <c r="N235" t="str">
        <f t="shared" si="24"/>
        <v>N/A</v>
      </c>
      <c r="O235">
        <v>2.21</v>
      </c>
    </row>
    <row r="236" spans="1:15" x14ac:dyDescent="0.25">
      <c r="A236" t="s">
        <v>108</v>
      </c>
      <c r="B236" t="s">
        <v>117</v>
      </c>
      <c r="C236" t="s">
        <v>118</v>
      </c>
      <c r="D236" t="s">
        <v>118</v>
      </c>
      <c r="E236" t="s">
        <v>25</v>
      </c>
      <c r="F236" t="s">
        <v>194</v>
      </c>
      <c r="G236">
        <v>6220192</v>
      </c>
      <c r="H236" t="s">
        <v>50</v>
      </c>
      <c r="J236" t="str">
        <f t="shared" si="19"/>
        <v>N/A</v>
      </c>
      <c r="L236" t="str">
        <f t="shared" si="23"/>
        <v>N/A</v>
      </c>
      <c r="M236" t="str">
        <f t="shared" si="24"/>
        <v>N/A</v>
      </c>
      <c r="N236" t="str">
        <f t="shared" si="24"/>
        <v>N/A</v>
      </c>
      <c r="O236">
        <v>2.21</v>
      </c>
    </row>
    <row r="237" spans="1:15" x14ac:dyDescent="0.25">
      <c r="A237" t="s">
        <v>108</v>
      </c>
      <c r="B237" t="s">
        <v>117</v>
      </c>
      <c r="C237" t="s">
        <v>118</v>
      </c>
      <c r="D237" t="s">
        <v>118</v>
      </c>
      <c r="E237" t="s">
        <v>25</v>
      </c>
      <c r="F237" t="s">
        <v>531</v>
      </c>
      <c r="G237">
        <v>6220585</v>
      </c>
      <c r="H237" t="s">
        <v>50</v>
      </c>
      <c r="J237" t="str">
        <f t="shared" si="19"/>
        <v>N/A</v>
      </c>
      <c r="L237" t="str">
        <f t="shared" si="23"/>
        <v>N/A</v>
      </c>
      <c r="M237" t="str">
        <f t="shared" si="24"/>
        <v>N/A</v>
      </c>
      <c r="N237" t="str">
        <f t="shared" si="24"/>
        <v>N/A</v>
      </c>
      <c r="O237">
        <v>2.21</v>
      </c>
    </row>
    <row r="238" spans="1:15" x14ac:dyDescent="0.25">
      <c r="A238" t="s">
        <v>108</v>
      </c>
      <c r="B238" t="s">
        <v>117</v>
      </c>
      <c r="C238" t="s">
        <v>120</v>
      </c>
      <c r="D238" t="s">
        <v>120</v>
      </c>
      <c r="F238" t="s">
        <v>113</v>
      </c>
      <c r="G238">
        <v>6402126</v>
      </c>
      <c r="H238" t="s">
        <v>50</v>
      </c>
      <c r="J238" t="str">
        <f t="shared" si="19"/>
        <v>N/A</v>
      </c>
      <c r="L238" t="str">
        <f t="shared" si="23"/>
        <v>N/A</v>
      </c>
      <c r="M238" t="str">
        <f t="shared" si="24"/>
        <v>N/A</v>
      </c>
      <c r="N238" t="str">
        <f t="shared" si="24"/>
        <v>N/A</v>
      </c>
      <c r="O238">
        <v>7.12</v>
      </c>
    </row>
    <row r="239" spans="1:15" x14ac:dyDescent="0.25">
      <c r="A239" t="s">
        <v>108</v>
      </c>
      <c r="B239" t="s">
        <v>117</v>
      </c>
      <c r="C239" t="s">
        <v>120</v>
      </c>
      <c r="D239" t="s">
        <v>120</v>
      </c>
      <c r="F239" t="s">
        <v>113</v>
      </c>
      <c r="G239">
        <v>6402127</v>
      </c>
      <c r="H239" t="s">
        <v>50</v>
      </c>
      <c r="J239" t="str">
        <f t="shared" ref="J239:J302" si="25">"N/A"</f>
        <v>N/A</v>
      </c>
      <c r="L239" t="str">
        <f t="shared" si="23"/>
        <v>N/A</v>
      </c>
      <c r="M239" t="str">
        <f t="shared" si="24"/>
        <v>N/A</v>
      </c>
      <c r="N239" t="str">
        <f t="shared" si="24"/>
        <v>N/A</v>
      </c>
      <c r="O239">
        <v>7.12</v>
      </c>
    </row>
    <row r="240" spans="1:15" x14ac:dyDescent="0.25">
      <c r="A240" t="s">
        <v>108</v>
      </c>
      <c r="B240" t="s">
        <v>117</v>
      </c>
      <c r="C240" t="s">
        <v>120</v>
      </c>
      <c r="D240" t="s">
        <v>120</v>
      </c>
      <c r="F240" t="s">
        <v>113</v>
      </c>
      <c r="G240">
        <v>6402132</v>
      </c>
      <c r="H240" t="s">
        <v>50</v>
      </c>
      <c r="J240" t="str">
        <f t="shared" si="25"/>
        <v>N/A</v>
      </c>
      <c r="L240" t="str">
        <f t="shared" si="23"/>
        <v>N/A</v>
      </c>
      <c r="M240" t="str">
        <f t="shared" si="24"/>
        <v>N/A</v>
      </c>
      <c r="N240" t="str">
        <f t="shared" si="24"/>
        <v>N/A</v>
      </c>
      <c r="O240">
        <v>7.12</v>
      </c>
    </row>
    <row r="241" spans="1:15" x14ac:dyDescent="0.25">
      <c r="A241" t="s">
        <v>108</v>
      </c>
      <c r="B241" t="s">
        <v>117</v>
      </c>
      <c r="C241" t="s">
        <v>120</v>
      </c>
      <c r="D241" t="s">
        <v>120</v>
      </c>
      <c r="F241" t="s">
        <v>113</v>
      </c>
      <c r="G241">
        <v>6402133</v>
      </c>
      <c r="H241" t="s">
        <v>50</v>
      </c>
      <c r="J241" t="str">
        <f t="shared" si="25"/>
        <v>N/A</v>
      </c>
      <c r="L241" t="str">
        <f t="shared" si="23"/>
        <v>N/A</v>
      </c>
      <c r="M241" t="str">
        <f t="shared" si="24"/>
        <v>N/A</v>
      </c>
      <c r="N241" t="str">
        <f t="shared" si="24"/>
        <v>N/A</v>
      </c>
      <c r="O241">
        <v>4.17</v>
      </c>
    </row>
    <row r="242" spans="1:15" x14ac:dyDescent="0.25">
      <c r="A242" t="s">
        <v>108</v>
      </c>
      <c r="B242" t="s">
        <v>117</v>
      </c>
      <c r="C242" t="s">
        <v>120</v>
      </c>
      <c r="D242" t="s">
        <v>120</v>
      </c>
      <c r="F242" t="s">
        <v>113</v>
      </c>
      <c r="G242">
        <v>6402135</v>
      </c>
      <c r="H242" t="s">
        <v>50</v>
      </c>
      <c r="J242" t="str">
        <f t="shared" si="25"/>
        <v>N/A</v>
      </c>
      <c r="L242" t="str">
        <f t="shared" si="23"/>
        <v>N/A</v>
      </c>
      <c r="M242" t="str">
        <f t="shared" si="24"/>
        <v>N/A</v>
      </c>
      <c r="N242" t="str">
        <f t="shared" si="24"/>
        <v>N/A</v>
      </c>
      <c r="O242">
        <v>7.12</v>
      </c>
    </row>
    <row r="243" spans="1:15" x14ac:dyDescent="0.25">
      <c r="A243" t="s">
        <v>108</v>
      </c>
      <c r="B243" t="s">
        <v>117</v>
      </c>
      <c r="C243" t="s">
        <v>120</v>
      </c>
      <c r="D243" t="s">
        <v>120</v>
      </c>
      <c r="F243" t="s">
        <v>113</v>
      </c>
      <c r="G243">
        <v>6402136</v>
      </c>
      <c r="H243" t="s">
        <v>50</v>
      </c>
      <c r="J243" t="str">
        <f t="shared" si="25"/>
        <v>N/A</v>
      </c>
      <c r="L243" t="str">
        <f t="shared" si="23"/>
        <v>N/A</v>
      </c>
      <c r="M243" t="str">
        <f t="shared" si="24"/>
        <v>N/A</v>
      </c>
      <c r="N243" t="str">
        <f t="shared" si="24"/>
        <v>N/A</v>
      </c>
      <c r="O243">
        <v>4.17</v>
      </c>
    </row>
    <row r="244" spans="1:15" x14ac:dyDescent="0.25">
      <c r="A244" t="s">
        <v>108</v>
      </c>
      <c r="B244" t="s">
        <v>117</v>
      </c>
      <c r="C244" t="s">
        <v>120</v>
      </c>
      <c r="D244" t="s">
        <v>120</v>
      </c>
      <c r="F244" t="s">
        <v>113</v>
      </c>
      <c r="G244">
        <v>6402144</v>
      </c>
      <c r="H244" t="s">
        <v>50</v>
      </c>
      <c r="J244" t="str">
        <f t="shared" si="25"/>
        <v>N/A</v>
      </c>
      <c r="L244" t="str">
        <f t="shared" si="23"/>
        <v>N/A</v>
      </c>
      <c r="M244" t="str">
        <f t="shared" si="24"/>
        <v>N/A</v>
      </c>
      <c r="N244" t="str">
        <f t="shared" si="24"/>
        <v>N/A</v>
      </c>
      <c r="O244">
        <v>7.12</v>
      </c>
    </row>
    <row r="245" spans="1:15" x14ac:dyDescent="0.25">
      <c r="A245" t="s">
        <v>108</v>
      </c>
      <c r="B245" t="s">
        <v>117</v>
      </c>
      <c r="C245" t="s">
        <v>120</v>
      </c>
      <c r="D245" t="s">
        <v>120</v>
      </c>
      <c r="F245" t="s">
        <v>113</v>
      </c>
      <c r="G245">
        <v>6402145</v>
      </c>
      <c r="H245" t="s">
        <v>50</v>
      </c>
      <c r="J245" t="str">
        <f t="shared" si="25"/>
        <v>N/A</v>
      </c>
      <c r="L245" t="str">
        <f t="shared" si="23"/>
        <v>N/A</v>
      </c>
      <c r="M245" t="str">
        <f t="shared" si="24"/>
        <v>N/A</v>
      </c>
      <c r="N245" t="str">
        <f t="shared" si="24"/>
        <v>N/A</v>
      </c>
      <c r="O245">
        <v>4.17</v>
      </c>
    </row>
    <row r="246" spans="1:15" x14ac:dyDescent="0.25">
      <c r="A246" t="s">
        <v>108</v>
      </c>
      <c r="B246" t="s">
        <v>117</v>
      </c>
      <c r="C246" t="s">
        <v>120</v>
      </c>
      <c r="D246" t="s">
        <v>120</v>
      </c>
      <c r="F246" t="s">
        <v>113</v>
      </c>
      <c r="G246">
        <v>6402147</v>
      </c>
      <c r="H246" t="s">
        <v>50</v>
      </c>
      <c r="J246" t="str">
        <f t="shared" si="25"/>
        <v>N/A</v>
      </c>
      <c r="L246" t="str">
        <f t="shared" si="23"/>
        <v>N/A</v>
      </c>
      <c r="M246" t="str">
        <f t="shared" si="24"/>
        <v>N/A</v>
      </c>
      <c r="N246" t="str">
        <f t="shared" si="24"/>
        <v>N/A</v>
      </c>
      <c r="O246">
        <v>7.12</v>
      </c>
    </row>
    <row r="247" spans="1:15" x14ac:dyDescent="0.25">
      <c r="A247" t="s">
        <v>108</v>
      </c>
      <c r="B247" t="s">
        <v>117</v>
      </c>
      <c r="C247" t="s">
        <v>120</v>
      </c>
      <c r="D247" t="s">
        <v>120</v>
      </c>
      <c r="F247" t="s">
        <v>113</v>
      </c>
      <c r="G247">
        <v>6402148</v>
      </c>
      <c r="H247" t="s">
        <v>50</v>
      </c>
      <c r="J247" t="str">
        <f t="shared" si="25"/>
        <v>N/A</v>
      </c>
      <c r="L247" t="str">
        <f t="shared" si="23"/>
        <v>N/A</v>
      </c>
      <c r="M247" t="str">
        <f t="shared" si="24"/>
        <v>N/A</v>
      </c>
      <c r="N247" t="str">
        <f t="shared" si="24"/>
        <v>N/A</v>
      </c>
      <c r="O247">
        <v>4.17</v>
      </c>
    </row>
    <row r="248" spans="1:15" x14ac:dyDescent="0.25">
      <c r="A248" t="s">
        <v>108</v>
      </c>
      <c r="B248" t="s">
        <v>117</v>
      </c>
      <c r="C248" t="s">
        <v>120</v>
      </c>
      <c r="D248" t="s">
        <v>120</v>
      </c>
      <c r="F248" t="s">
        <v>113</v>
      </c>
      <c r="G248">
        <v>6402150</v>
      </c>
      <c r="H248" t="s">
        <v>50</v>
      </c>
      <c r="J248" t="str">
        <f t="shared" si="25"/>
        <v>N/A</v>
      </c>
      <c r="L248" t="str">
        <f t="shared" si="23"/>
        <v>N/A</v>
      </c>
      <c r="M248" t="str">
        <f t="shared" ref="M248:N267" si="26">"N/A"</f>
        <v>N/A</v>
      </c>
      <c r="N248" t="str">
        <f t="shared" si="26"/>
        <v>N/A</v>
      </c>
      <c r="O248">
        <v>7.12</v>
      </c>
    </row>
    <row r="249" spans="1:15" x14ac:dyDescent="0.25">
      <c r="A249" t="s">
        <v>108</v>
      </c>
      <c r="B249" t="s">
        <v>117</v>
      </c>
      <c r="C249" t="s">
        <v>120</v>
      </c>
      <c r="D249" t="s">
        <v>120</v>
      </c>
      <c r="F249" t="s">
        <v>113</v>
      </c>
      <c r="G249">
        <v>6402151</v>
      </c>
      <c r="H249" t="s">
        <v>50</v>
      </c>
      <c r="J249" t="str">
        <f t="shared" si="25"/>
        <v>N/A</v>
      </c>
      <c r="L249" t="str">
        <f t="shared" si="23"/>
        <v>N/A</v>
      </c>
      <c r="M249" t="str">
        <f t="shared" si="26"/>
        <v>N/A</v>
      </c>
      <c r="N249" t="str">
        <f t="shared" si="26"/>
        <v>N/A</v>
      </c>
      <c r="O249">
        <v>4.17</v>
      </c>
    </row>
    <row r="250" spans="1:15" x14ac:dyDescent="0.25">
      <c r="A250" t="s">
        <v>108</v>
      </c>
      <c r="B250" t="s">
        <v>117</v>
      </c>
      <c r="C250" t="s">
        <v>120</v>
      </c>
      <c r="D250" t="s">
        <v>120</v>
      </c>
      <c r="F250" t="s">
        <v>113</v>
      </c>
      <c r="G250">
        <v>6402162</v>
      </c>
      <c r="H250" t="s">
        <v>50</v>
      </c>
      <c r="J250" t="str">
        <f t="shared" si="25"/>
        <v>N/A</v>
      </c>
      <c r="L250" t="str">
        <f t="shared" si="23"/>
        <v>N/A</v>
      </c>
      <c r="M250" t="str">
        <f t="shared" si="26"/>
        <v>N/A</v>
      </c>
      <c r="N250" t="str">
        <f t="shared" si="26"/>
        <v>N/A</v>
      </c>
      <c r="O250">
        <v>7.12</v>
      </c>
    </row>
    <row r="251" spans="1:15" x14ac:dyDescent="0.25">
      <c r="A251" t="s">
        <v>108</v>
      </c>
      <c r="B251" t="s">
        <v>117</v>
      </c>
      <c r="C251" t="s">
        <v>120</v>
      </c>
      <c r="D251" t="s">
        <v>120</v>
      </c>
      <c r="F251" t="s">
        <v>113</v>
      </c>
      <c r="G251">
        <v>6402163</v>
      </c>
      <c r="H251" t="s">
        <v>50</v>
      </c>
      <c r="J251" t="str">
        <f t="shared" si="25"/>
        <v>N/A</v>
      </c>
      <c r="L251" t="str">
        <f t="shared" si="23"/>
        <v>N/A</v>
      </c>
      <c r="M251" t="str">
        <f t="shared" si="26"/>
        <v>N/A</v>
      </c>
      <c r="N251" t="str">
        <f t="shared" si="26"/>
        <v>N/A</v>
      </c>
      <c r="O251">
        <v>4.17</v>
      </c>
    </row>
    <row r="252" spans="1:15" x14ac:dyDescent="0.25">
      <c r="A252" t="s">
        <v>108</v>
      </c>
      <c r="B252" t="s">
        <v>117</v>
      </c>
      <c r="C252" t="s">
        <v>120</v>
      </c>
      <c r="D252" t="s">
        <v>120</v>
      </c>
      <c r="F252" t="s">
        <v>113</v>
      </c>
      <c r="G252">
        <v>6402168</v>
      </c>
      <c r="H252" t="s">
        <v>50</v>
      </c>
      <c r="J252" t="str">
        <f t="shared" si="25"/>
        <v>N/A</v>
      </c>
      <c r="L252" t="str">
        <f t="shared" si="23"/>
        <v>N/A</v>
      </c>
      <c r="M252" t="str">
        <f t="shared" si="26"/>
        <v>N/A</v>
      </c>
      <c r="N252" t="str">
        <f t="shared" si="26"/>
        <v>N/A</v>
      </c>
      <c r="O252">
        <v>7.12</v>
      </c>
    </row>
    <row r="253" spans="1:15" x14ac:dyDescent="0.25">
      <c r="A253" t="s">
        <v>108</v>
      </c>
      <c r="B253" t="s">
        <v>117</v>
      </c>
      <c r="C253" t="s">
        <v>120</v>
      </c>
      <c r="D253" t="s">
        <v>120</v>
      </c>
      <c r="F253" t="s">
        <v>113</v>
      </c>
      <c r="G253">
        <v>6402169</v>
      </c>
      <c r="H253" t="s">
        <v>50</v>
      </c>
      <c r="J253" t="str">
        <f t="shared" si="25"/>
        <v>N/A</v>
      </c>
      <c r="L253" t="str">
        <f t="shared" si="23"/>
        <v>N/A</v>
      </c>
      <c r="M253" t="str">
        <f t="shared" si="26"/>
        <v>N/A</v>
      </c>
      <c r="N253" t="str">
        <f t="shared" si="26"/>
        <v>N/A</v>
      </c>
      <c r="O253">
        <v>4.17</v>
      </c>
    </row>
    <row r="254" spans="1:15" x14ac:dyDescent="0.25">
      <c r="A254" t="s">
        <v>108</v>
      </c>
      <c r="B254" t="s">
        <v>117</v>
      </c>
      <c r="C254" t="s">
        <v>120</v>
      </c>
      <c r="D254" t="s">
        <v>120</v>
      </c>
      <c r="F254" t="s">
        <v>113</v>
      </c>
      <c r="G254">
        <v>6402171</v>
      </c>
      <c r="H254" t="s">
        <v>50</v>
      </c>
      <c r="J254" t="str">
        <f t="shared" si="25"/>
        <v>N/A</v>
      </c>
      <c r="L254" t="str">
        <f t="shared" si="23"/>
        <v>N/A</v>
      </c>
      <c r="M254" t="str">
        <f t="shared" si="26"/>
        <v>N/A</v>
      </c>
      <c r="N254" t="str">
        <f t="shared" si="26"/>
        <v>N/A</v>
      </c>
      <c r="O254">
        <v>7.12</v>
      </c>
    </row>
    <row r="255" spans="1:15" x14ac:dyDescent="0.25">
      <c r="A255" t="s">
        <v>108</v>
      </c>
      <c r="B255" t="s">
        <v>117</v>
      </c>
      <c r="C255" t="s">
        <v>120</v>
      </c>
      <c r="D255" t="s">
        <v>120</v>
      </c>
      <c r="F255" t="s">
        <v>113</v>
      </c>
      <c r="G255">
        <v>6402172</v>
      </c>
      <c r="H255" t="s">
        <v>50</v>
      </c>
      <c r="J255" t="str">
        <f t="shared" si="25"/>
        <v>N/A</v>
      </c>
      <c r="L255" t="str">
        <f t="shared" si="23"/>
        <v>N/A</v>
      </c>
      <c r="M255" t="str">
        <f t="shared" si="26"/>
        <v>N/A</v>
      </c>
      <c r="N255" t="str">
        <f t="shared" si="26"/>
        <v>N/A</v>
      </c>
      <c r="O255">
        <v>4.17</v>
      </c>
    </row>
    <row r="256" spans="1:15" x14ac:dyDescent="0.25">
      <c r="A256" t="s">
        <v>108</v>
      </c>
      <c r="B256" t="s">
        <v>117</v>
      </c>
      <c r="C256" t="s">
        <v>120</v>
      </c>
      <c r="D256" t="s">
        <v>120</v>
      </c>
      <c r="F256" t="s">
        <v>113</v>
      </c>
      <c r="G256">
        <v>6402177</v>
      </c>
      <c r="H256" t="s">
        <v>50</v>
      </c>
      <c r="J256" t="str">
        <f t="shared" si="25"/>
        <v>N/A</v>
      </c>
      <c r="L256" t="str">
        <f t="shared" si="23"/>
        <v>N/A</v>
      </c>
      <c r="M256" t="str">
        <f t="shared" si="26"/>
        <v>N/A</v>
      </c>
      <c r="N256" t="str">
        <f t="shared" si="26"/>
        <v>N/A</v>
      </c>
      <c r="O256">
        <v>7.12</v>
      </c>
    </row>
    <row r="257" spans="1:15" x14ac:dyDescent="0.25">
      <c r="A257" t="s">
        <v>108</v>
      </c>
      <c r="B257" t="s">
        <v>117</v>
      </c>
      <c r="C257" t="s">
        <v>120</v>
      </c>
      <c r="D257" t="s">
        <v>120</v>
      </c>
      <c r="F257" t="s">
        <v>113</v>
      </c>
      <c r="G257">
        <v>6402178</v>
      </c>
      <c r="H257" t="s">
        <v>50</v>
      </c>
      <c r="J257" t="str">
        <f t="shared" si="25"/>
        <v>N/A</v>
      </c>
      <c r="L257" t="str">
        <f t="shared" ref="L257:L288" si="27">"N/A"</f>
        <v>N/A</v>
      </c>
      <c r="M257" t="str">
        <f t="shared" si="26"/>
        <v>N/A</v>
      </c>
      <c r="N257" t="str">
        <f t="shared" si="26"/>
        <v>N/A</v>
      </c>
      <c r="O257">
        <v>4.17</v>
      </c>
    </row>
    <row r="258" spans="1:15" x14ac:dyDescent="0.25">
      <c r="A258" t="s">
        <v>108</v>
      </c>
      <c r="B258" t="s">
        <v>117</v>
      </c>
      <c r="C258" t="s">
        <v>120</v>
      </c>
      <c r="D258" t="s">
        <v>120</v>
      </c>
      <c r="F258" t="s">
        <v>113</v>
      </c>
      <c r="G258">
        <v>6402180</v>
      </c>
      <c r="H258" t="s">
        <v>50</v>
      </c>
      <c r="J258" t="str">
        <f t="shared" si="25"/>
        <v>N/A</v>
      </c>
      <c r="L258" t="str">
        <f t="shared" si="27"/>
        <v>N/A</v>
      </c>
      <c r="M258" t="str">
        <f t="shared" si="26"/>
        <v>N/A</v>
      </c>
      <c r="N258" t="str">
        <f t="shared" si="26"/>
        <v>N/A</v>
      </c>
      <c r="O258">
        <v>7.12</v>
      </c>
    </row>
    <row r="259" spans="1:15" x14ac:dyDescent="0.25">
      <c r="A259" t="s">
        <v>108</v>
      </c>
      <c r="B259" t="s">
        <v>117</v>
      </c>
      <c r="C259" t="s">
        <v>120</v>
      </c>
      <c r="D259" t="s">
        <v>120</v>
      </c>
      <c r="F259" t="s">
        <v>113</v>
      </c>
      <c r="G259">
        <v>6402181</v>
      </c>
      <c r="H259" t="s">
        <v>50</v>
      </c>
      <c r="J259" t="str">
        <f t="shared" si="25"/>
        <v>N/A</v>
      </c>
      <c r="L259" t="str">
        <f t="shared" si="27"/>
        <v>N/A</v>
      </c>
      <c r="M259" t="str">
        <f t="shared" si="26"/>
        <v>N/A</v>
      </c>
      <c r="N259" t="str">
        <f t="shared" si="26"/>
        <v>N/A</v>
      </c>
      <c r="O259">
        <v>4.17</v>
      </c>
    </row>
    <row r="260" spans="1:15" x14ac:dyDescent="0.25">
      <c r="A260" t="s">
        <v>108</v>
      </c>
      <c r="B260" t="s">
        <v>117</v>
      </c>
      <c r="C260" t="s">
        <v>120</v>
      </c>
      <c r="D260" t="s">
        <v>120</v>
      </c>
      <c r="F260" t="s">
        <v>113</v>
      </c>
      <c r="G260">
        <v>6402183</v>
      </c>
      <c r="H260" t="s">
        <v>50</v>
      </c>
      <c r="J260" t="str">
        <f t="shared" si="25"/>
        <v>N/A</v>
      </c>
      <c r="L260" t="str">
        <f t="shared" si="27"/>
        <v>N/A</v>
      </c>
      <c r="M260" t="str">
        <f t="shared" si="26"/>
        <v>N/A</v>
      </c>
      <c r="N260" t="str">
        <f t="shared" si="26"/>
        <v>N/A</v>
      </c>
      <c r="O260">
        <v>7.12</v>
      </c>
    </row>
    <row r="261" spans="1:15" x14ac:dyDescent="0.25">
      <c r="A261" t="s">
        <v>108</v>
      </c>
      <c r="B261" t="s">
        <v>117</v>
      </c>
      <c r="C261" t="s">
        <v>120</v>
      </c>
      <c r="D261" t="s">
        <v>120</v>
      </c>
      <c r="F261" t="s">
        <v>113</v>
      </c>
      <c r="G261">
        <v>6402184</v>
      </c>
      <c r="H261" t="s">
        <v>50</v>
      </c>
      <c r="J261" t="str">
        <f t="shared" si="25"/>
        <v>N/A</v>
      </c>
      <c r="L261" t="str">
        <f t="shared" si="27"/>
        <v>N/A</v>
      </c>
      <c r="M261" t="str">
        <f t="shared" si="26"/>
        <v>N/A</v>
      </c>
      <c r="N261" t="str">
        <f t="shared" si="26"/>
        <v>N/A</v>
      </c>
      <c r="O261">
        <v>4.17</v>
      </c>
    </row>
    <row r="262" spans="1:15" x14ac:dyDescent="0.25">
      <c r="A262" t="s">
        <v>108</v>
      </c>
      <c r="B262" t="s">
        <v>117</v>
      </c>
      <c r="C262" t="s">
        <v>120</v>
      </c>
      <c r="D262" t="s">
        <v>120</v>
      </c>
      <c r="F262" t="s">
        <v>113</v>
      </c>
      <c r="G262">
        <v>6402189</v>
      </c>
      <c r="H262" t="s">
        <v>50</v>
      </c>
      <c r="J262" t="str">
        <f t="shared" si="25"/>
        <v>N/A</v>
      </c>
      <c r="L262" t="str">
        <f t="shared" si="27"/>
        <v>N/A</v>
      </c>
      <c r="M262" t="str">
        <f t="shared" si="26"/>
        <v>N/A</v>
      </c>
      <c r="N262" t="str">
        <f t="shared" si="26"/>
        <v>N/A</v>
      </c>
      <c r="O262">
        <v>7.12</v>
      </c>
    </row>
    <row r="263" spans="1:15" x14ac:dyDescent="0.25">
      <c r="A263" t="s">
        <v>108</v>
      </c>
      <c r="B263" t="s">
        <v>117</v>
      </c>
      <c r="C263" t="s">
        <v>120</v>
      </c>
      <c r="D263" t="s">
        <v>120</v>
      </c>
      <c r="F263" t="s">
        <v>113</v>
      </c>
      <c r="G263">
        <v>6402190</v>
      </c>
      <c r="H263" t="s">
        <v>50</v>
      </c>
      <c r="J263" t="str">
        <f t="shared" si="25"/>
        <v>N/A</v>
      </c>
      <c r="L263" t="str">
        <f t="shared" si="27"/>
        <v>N/A</v>
      </c>
      <c r="M263" t="str">
        <f t="shared" si="26"/>
        <v>N/A</v>
      </c>
      <c r="N263" t="str">
        <f t="shared" si="26"/>
        <v>N/A</v>
      </c>
      <c r="O263">
        <v>4.17</v>
      </c>
    </row>
    <row r="264" spans="1:15" x14ac:dyDescent="0.25">
      <c r="A264" t="s">
        <v>108</v>
      </c>
      <c r="B264" t="s">
        <v>117</v>
      </c>
      <c r="C264" t="s">
        <v>120</v>
      </c>
      <c r="D264" t="s">
        <v>120</v>
      </c>
      <c r="F264" t="s">
        <v>113</v>
      </c>
      <c r="G264">
        <v>6402198</v>
      </c>
      <c r="H264" t="s">
        <v>50</v>
      </c>
      <c r="J264" t="str">
        <f t="shared" si="25"/>
        <v>N/A</v>
      </c>
      <c r="L264" t="str">
        <f t="shared" si="27"/>
        <v>N/A</v>
      </c>
      <c r="M264" t="str">
        <f t="shared" si="26"/>
        <v>N/A</v>
      </c>
      <c r="N264" t="str">
        <f t="shared" si="26"/>
        <v>N/A</v>
      </c>
      <c r="O264">
        <v>7.12</v>
      </c>
    </row>
    <row r="265" spans="1:15" x14ac:dyDescent="0.25">
      <c r="A265" t="s">
        <v>108</v>
      </c>
      <c r="B265" t="s">
        <v>117</v>
      </c>
      <c r="C265" t="s">
        <v>120</v>
      </c>
      <c r="D265" t="s">
        <v>120</v>
      </c>
      <c r="F265" t="s">
        <v>113</v>
      </c>
      <c r="G265">
        <v>6402199</v>
      </c>
      <c r="H265" t="s">
        <v>50</v>
      </c>
      <c r="J265" t="str">
        <f t="shared" si="25"/>
        <v>N/A</v>
      </c>
      <c r="L265" t="str">
        <f t="shared" si="27"/>
        <v>N/A</v>
      </c>
      <c r="M265" t="str">
        <f t="shared" si="26"/>
        <v>N/A</v>
      </c>
      <c r="N265" t="str">
        <f t="shared" si="26"/>
        <v>N/A</v>
      </c>
      <c r="O265">
        <v>4.17</v>
      </c>
    </row>
    <row r="266" spans="1:15" x14ac:dyDescent="0.25">
      <c r="A266" t="s">
        <v>108</v>
      </c>
      <c r="B266" t="s">
        <v>117</v>
      </c>
      <c r="C266" t="s">
        <v>120</v>
      </c>
      <c r="D266" t="s">
        <v>120</v>
      </c>
      <c r="F266" t="s">
        <v>113</v>
      </c>
      <c r="G266">
        <v>6402204</v>
      </c>
      <c r="H266" t="s">
        <v>50</v>
      </c>
      <c r="J266" t="str">
        <f t="shared" si="25"/>
        <v>N/A</v>
      </c>
      <c r="L266" t="str">
        <f t="shared" si="27"/>
        <v>N/A</v>
      </c>
      <c r="M266" t="str">
        <f t="shared" si="26"/>
        <v>N/A</v>
      </c>
      <c r="N266" t="str">
        <f t="shared" si="26"/>
        <v>N/A</v>
      </c>
      <c r="O266">
        <v>7.12</v>
      </c>
    </row>
    <row r="267" spans="1:15" x14ac:dyDescent="0.25">
      <c r="A267" t="s">
        <v>108</v>
      </c>
      <c r="B267" t="s">
        <v>117</v>
      </c>
      <c r="C267" t="s">
        <v>120</v>
      </c>
      <c r="D267" t="s">
        <v>120</v>
      </c>
      <c r="F267" t="s">
        <v>113</v>
      </c>
      <c r="G267">
        <v>6402205</v>
      </c>
      <c r="H267" t="s">
        <v>50</v>
      </c>
      <c r="J267" t="str">
        <f t="shared" si="25"/>
        <v>N/A</v>
      </c>
      <c r="L267" t="str">
        <f t="shared" si="27"/>
        <v>N/A</v>
      </c>
      <c r="M267" t="str">
        <f t="shared" si="26"/>
        <v>N/A</v>
      </c>
      <c r="N267" t="str">
        <f t="shared" si="26"/>
        <v>N/A</v>
      </c>
      <c r="O267">
        <v>4.17</v>
      </c>
    </row>
    <row r="268" spans="1:15" x14ac:dyDescent="0.25">
      <c r="A268" t="s">
        <v>108</v>
      </c>
      <c r="B268" t="s">
        <v>117</v>
      </c>
      <c r="C268" t="s">
        <v>120</v>
      </c>
      <c r="D268" t="s">
        <v>120</v>
      </c>
      <c r="F268" t="s">
        <v>113</v>
      </c>
      <c r="G268">
        <v>6402210</v>
      </c>
      <c r="H268" t="s">
        <v>50</v>
      </c>
      <c r="J268" t="str">
        <f t="shared" si="25"/>
        <v>N/A</v>
      </c>
      <c r="L268" t="str">
        <f t="shared" si="27"/>
        <v>N/A</v>
      </c>
      <c r="M268" t="str">
        <f t="shared" ref="M268:N287" si="28">"N/A"</f>
        <v>N/A</v>
      </c>
      <c r="N268" t="str">
        <f t="shared" si="28"/>
        <v>N/A</v>
      </c>
      <c r="O268">
        <v>7.12</v>
      </c>
    </row>
    <row r="269" spans="1:15" x14ac:dyDescent="0.25">
      <c r="A269" t="s">
        <v>108</v>
      </c>
      <c r="B269" t="s">
        <v>117</v>
      </c>
      <c r="C269" t="s">
        <v>120</v>
      </c>
      <c r="D269" t="s">
        <v>120</v>
      </c>
      <c r="F269" t="s">
        <v>113</v>
      </c>
      <c r="G269">
        <v>6402211</v>
      </c>
      <c r="H269" t="s">
        <v>50</v>
      </c>
      <c r="J269" t="str">
        <f t="shared" si="25"/>
        <v>N/A</v>
      </c>
      <c r="L269" t="str">
        <f t="shared" si="27"/>
        <v>N/A</v>
      </c>
      <c r="M269" t="str">
        <f t="shared" si="28"/>
        <v>N/A</v>
      </c>
      <c r="N269" t="str">
        <f t="shared" si="28"/>
        <v>N/A</v>
      </c>
      <c r="O269">
        <v>4.17</v>
      </c>
    </row>
    <row r="270" spans="1:15" x14ac:dyDescent="0.25">
      <c r="A270" t="s">
        <v>108</v>
      </c>
      <c r="B270" t="s">
        <v>117</v>
      </c>
      <c r="C270" t="s">
        <v>120</v>
      </c>
      <c r="D270" t="s">
        <v>120</v>
      </c>
      <c r="F270" t="s">
        <v>113</v>
      </c>
      <c r="G270">
        <v>6402216</v>
      </c>
      <c r="H270" t="s">
        <v>50</v>
      </c>
      <c r="J270" t="str">
        <f t="shared" si="25"/>
        <v>N/A</v>
      </c>
      <c r="L270" t="str">
        <f t="shared" si="27"/>
        <v>N/A</v>
      </c>
      <c r="M270" t="str">
        <f t="shared" si="28"/>
        <v>N/A</v>
      </c>
      <c r="N270" t="str">
        <f t="shared" si="28"/>
        <v>N/A</v>
      </c>
      <c r="O270">
        <v>7.12</v>
      </c>
    </row>
    <row r="271" spans="1:15" x14ac:dyDescent="0.25">
      <c r="A271" t="s">
        <v>108</v>
      </c>
      <c r="B271" t="s">
        <v>117</v>
      </c>
      <c r="C271" t="s">
        <v>120</v>
      </c>
      <c r="D271" t="s">
        <v>120</v>
      </c>
      <c r="F271" t="s">
        <v>113</v>
      </c>
      <c r="G271">
        <v>6402217</v>
      </c>
      <c r="H271" t="s">
        <v>50</v>
      </c>
      <c r="J271" t="str">
        <f t="shared" si="25"/>
        <v>N/A</v>
      </c>
      <c r="L271" t="str">
        <f t="shared" si="27"/>
        <v>N/A</v>
      </c>
      <c r="M271" t="str">
        <f t="shared" si="28"/>
        <v>N/A</v>
      </c>
      <c r="N271" t="str">
        <f t="shared" si="28"/>
        <v>N/A</v>
      </c>
      <c r="O271">
        <v>4.17</v>
      </c>
    </row>
    <row r="272" spans="1:15" x14ac:dyDescent="0.25">
      <c r="A272" t="s">
        <v>108</v>
      </c>
      <c r="B272" t="s">
        <v>117</v>
      </c>
      <c r="C272" t="s">
        <v>120</v>
      </c>
      <c r="D272" t="s">
        <v>120</v>
      </c>
      <c r="F272" t="s">
        <v>113</v>
      </c>
      <c r="G272">
        <v>6402219</v>
      </c>
      <c r="H272" t="s">
        <v>50</v>
      </c>
      <c r="J272" t="str">
        <f t="shared" si="25"/>
        <v>N/A</v>
      </c>
      <c r="L272" t="str">
        <f t="shared" si="27"/>
        <v>N/A</v>
      </c>
      <c r="M272" t="str">
        <f t="shared" si="28"/>
        <v>N/A</v>
      </c>
      <c r="N272" t="str">
        <f t="shared" si="28"/>
        <v>N/A</v>
      </c>
      <c r="O272">
        <v>7.12</v>
      </c>
    </row>
    <row r="273" spans="1:15" x14ac:dyDescent="0.25">
      <c r="A273" t="s">
        <v>108</v>
      </c>
      <c r="B273" t="s">
        <v>117</v>
      </c>
      <c r="C273" t="s">
        <v>120</v>
      </c>
      <c r="D273" t="s">
        <v>120</v>
      </c>
      <c r="F273" t="s">
        <v>113</v>
      </c>
      <c r="G273">
        <v>6402220</v>
      </c>
      <c r="H273" t="s">
        <v>50</v>
      </c>
      <c r="J273" t="str">
        <f t="shared" si="25"/>
        <v>N/A</v>
      </c>
      <c r="L273" t="str">
        <f t="shared" si="27"/>
        <v>N/A</v>
      </c>
      <c r="M273" t="str">
        <f t="shared" si="28"/>
        <v>N/A</v>
      </c>
      <c r="N273" t="str">
        <f t="shared" si="28"/>
        <v>N/A</v>
      </c>
      <c r="O273">
        <v>4.17</v>
      </c>
    </row>
    <row r="274" spans="1:15" x14ac:dyDescent="0.25">
      <c r="A274" t="s">
        <v>108</v>
      </c>
      <c r="B274" t="s">
        <v>117</v>
      </c>
      <c r="C274" t="s">
        <v>120</v>
      </c>
      <c r="D274" t="s">
        <v>120</v>
      </c>
      <c r="F274" t="s">
        <v>113</v>
      </c>
      <c r="G274">
        <v>6402225</v>
      </c>
      <c r="H274" t="s">
        <v>50</v>
      </c>
      <c r="J274" t="str">
        <f t="shared" si="25"/>
        <v>N/A</v>
      </c>
      <c r="L274" t="str">
        <f t="shared" si="27"/>
        <v>N/A</v>
      </c>
      <c r="M274" t="str">
        <f t="shared" si="28"/>
        <v>N/A</v>
      </c>
      <c r="N274" t="str">
        <f t="shared" si="28"/>
        <v>N/A</v>
      </c>
      <c r="O274">
        <v>7.12</v>
      </c>
    </row>
    <row r="275" spans="1:15" x14ac:dyDescent="0.25">
      <c r="A275" t="s">
        <v>108</v>
      </c>
      <c r="B275" t="s">
        <v>117</v>
      </c>
      <c r="C275" t="s">
        <v>120</v>
      </c>
      <c r="D275" t="s">
        <v>120</v>
      </c>
      <c r="F275" t="s">
        <v>113</v>
      </c>
      <c r="G275">
        <v>6402226</v>
      </c>
      <c r="H275" t="s">
        <v>50</v>
      </c>
      <c r="J275" t="str">
        <f t="shared" si="25"/>
        <v>N/A</v>
      </c>
      <c r="L275" t="str">
        <f t="shared" si="27"/>
        <v>N/A</v>
      </c>
      <c r="M275" t="str">
        <f t="shared" si="28"/>
        <v>N/A</v>
      </c>
      <c r="N275" t="str">
        <f t="shared" si="28"/>
        <v>N/A</v>
      </c>
      <c r="O275">
        <v>4.17</v>
      </c>
    </row>
    <row r="276" spans="1:15" x14ac:dyDescent="0.25">
      <c r="A276" t="s">
        <v>108</v>
      </c>
      <c r="B276" t="s">
        <v>117</v>
      </c>
      <c r="C276" t="s">
        <v>120</v>
      </c>
      <c r="D276" t="s">
        <v>120</v>
      </c>
      <c r="F276" t="s">
        <v>113</v>
      </c>
      <c r="G276">
        <v>6402231</v>
      </c>
      <c r="H276" t="s">
        <v>50</v>
      </c>
      <c r="J276" t="str">
        <f t="shared" si="25"/>
        <v>N/A</v>
      </c>
      <c r="L276" t="str">
        <f t="shared" si="27"/>
        <v>N/A</v>
      </c>
      <c r="M276" t="str">
        <f t="shared" si="28"/>
        <v>N/A</v>
      </c>
      <c r="N276" t="str">
        <f t="shared" si="28"/>
        <v>N/A</v>
      </c>
      <c r="O276">
        <v>7.12</v>
      </c>
    </row>
    <row r="277" spans="1:15" x14ac:dyDescent="0.25">
      <c r="A277" t="s">
        <v>108</v>
      </c>
      <c r="B277" t="s">
        <v>117</v>
      </c>
      <c r="C277" t="s">
        <v>120</v>
      </c>
      <c r="D277" t="s">
        <v>120</v>
      </c>
      <c r="F277" t="s">
        <v>113</v>
      </c>
      <c r="G277">
        <v>6402232</v>
      </c>
      <c r="H277" t="s">
        <v>50</v>
      </c>
      <c r="J277" t="str">
        <f t="shared" si="25"/>
        <v>N/A</v>
      </c>
      <c r="L277" t="str">
        <f t="shared" si="27"/>
        <v>N/A</v>
      </c>
      <c r="M277" t="str">
        <f t="shared" si="28"/>
        <v>N/A</v>
      </c>
      <c r="N277" t="str">
        <f t="shared" si="28"/>
        <v>N/A</v>
      </c>
      <c r="O277">
        <v>4.17</v>
      </c>
    </row>
    <row r="278" spans="1:15" x14ac:dyDescent="0.25">
      <c r="A278" t="s">
        <v>108</v>
      </c>
      <c r="B278" t="s">
        <v>117</v>
      </c>
      <c r="C278" t="s">
        <v>120</v>
      </c>
      <c r="D278" t="s">
        <v>120</v>
      </c>
      <c r="F278" t="s">
        <v>113</v>
      </c>
      <c r="G278">
        <v>6402237</v>
      </c>
      <c r="H278" t="s">
        <v>50</v>
      </c>
      <c r="J278" t="str">
        <f t="shared" si="25"/>
        <v>N/A</v>
      </c>
      <c r="L278" t="str">
        <f t="shared" si="27"/>
        <v>N/A</v>
      </c>
      <c r="M278" t="str">
        <f t="shared" si="28"/>
        <v>N/A</v>
      </c>
      <c r="N278" t="str">
        <f t="shared" si="28"/>
        <v>N/A</v>
      </c>
      <c r="O278">
        <v>7.12</v>
      </c>
    </row>
    <row r="279" spans="1:15" x14ac:dyDescent="0.25">
      <c r="A279" t="s">
        <v>108</v>
      </c>
      <c r="B279" t="s">
        <v>117</v>
      </c>
      <c r="C279" t="s">
        <v>120</v>
      </c>
      <c r="D279" t="s">
        <v>120</v>
      </c>
      <c r="F279" t="s">
        <v>113</v>
      </c>
      <c r="G279">
        <v>6402238</v>
      </c>
      <c r="H279" t="s">
        <v>50</v>
      </c>
      <c r="J279" t="str">
        <f t="shared" si="25"/>
        <v>N/A</v>
      </c>
      <c r="L279" t="str">
        <f t="shared" si="27"/>
        <v>N/A</v>
      </c>
      <c r="M279" t="str">
        <f t="shared" si="28"/>
        <v>N/A</v>
      </c>
      <c r="N279" t="str">
        <f t="shared" si="28"/>
        <v>N/A</v>
      </c>
      <c r="O279">
        <v>4.17</v>
      </c>
    </row>
    <row r="280" spans="1:15" x14ac:dyDescent="0.25">
      <c r="A280" t="s">
        <v>108</v>
      </c>
      <c r="B280" t="s">
        <v>117</v>
      </c>
      <c r="C280" t="s">
        <v>120</v>
      </c>
      <c r="D280" t="s">
        <v>120</v>
      </c>
      <c r="F280" t="s">
        <v>113</v>
      </c>
      <c r="G280">
        <v>6402240</v>
      </c>
      <c r="H280" t="s">
        <v>50</v>
      </c>
      <c r="J280" t="str">
        <f t="shared" si="25"/>
        <v>N/A</v>
      </c>
      <c r="L280" t="str">
        <f t="shared" si="27"/>
        <v>N/A</v>
      </c>
      <c r="M280" t="str">
        <f t="shared" si="28"/>
        <v>N/A</v>
      </c>
      <c r="N280" t="str">
        <f t="shared" si="28"/>
        <v>N/A</v>
      </c>
      <c r="O280">
        <v>7.12</v>
      </c>
    </row>
    <row r="281" spans="1:15" x14ac:dyDescent="0.25">
      <c r="A281" t="s">
        <v>108</v>
      </c>
      <c r="B281" t="s">
        <v>117</v>
      </c>
      <c r="C281" t="s">
        <v>120</v>
      </c>
      <c r="D281" t="s">
        <v>120</v>
      </c>
      <c r="F281" t="s">
        <v>113</v>
      </c>
      <c r="G281">
        <v>6402241</v>
      </c>
      <c r="H281" t="s">
        <v>50</v>
      </c>
      <c r="J281" t="str">
        <f t="shared" si="25"/>
        <v>N/A</v>
      </c>
      <c r="L281" t="str">
        <f t="shared" si="27"/>
        <v>N/A</v>
      </c>
      <c r="M281" t="str">
        <f t="shared" si="28"/>
        <v>N/A</v>
      </c>
      <c r="N281" t="str">
        <f t="shared" si="28"/>
        <v>N/A</v>
      </c>
      <c r="O281">
        <v>4.17</v>
      </c>
    </row>
    <row r="282" spans="1:15" x14ac:dyDescent="0.25">
      <c r="A282" t="s">
        <v>108</v>
      </c>
      <c r="B282" t="s">
        <v>117</v>
      </c>
      <c r="C282" t="s">
        <v>120</v>
      </c>
      <c r="D282" t="s">
        <v>120</v>
      </c>
      <c r="F282" t="s">
        <v>113</v>
      </c>
      <c r="G282">
        <v>6402246</v>
      </c>
      <c r="H282" t="s">
        <v>50</v>
      </c>
      <c r="J282" t="str">
        <f t="shared" si="25"/>
        <v>N/A</v>
      </c>
      <c r="L282" t="str">
        <f t="shared" si="27"/>
        <v>N/A</v>
      </c>
      <c r="M282" t="str">
        <f t="shared" si="28"/>
        <v>N/A</v>
      </c>
      <c r="N282" t="str">
        <f t="shared" si="28"/>
        <v>N/A</v>
      </c>
      <c r="O282">
        <v>7.12</v>
      </c>
    </row>
    <row r="283" spans="1:15" x14ac:dyDescent="0.25">
      <c r="A283" t="s">
        <v>108</v>
      </c>
      <c r="B283" t="s">
        <v>117</v>
      </c>
      <c r="C283" t="s">
        <v>120</v>
      </c>
      <c r="D283" t="s">
        <v>120</v>
      </c>
      <c r="F283" t="s">
        <v>113</v>
      </c>
      <c r="G283">
        <v>6402247</v>
      </c>
      <c r="H283" t="s">
        <v>50</v>
      </c>
      <c r="J283" t="str">
        <f t="shared" si="25"/>
        <v>N/A</v>
      </c>
      <c r="L283" t="str">
        <f t="shared" si="27"/>
        <v>N/A</v>
      </c>
      <c r="M283" t="str">
        <f t="shared" si="28"/>
        <v>N/A</v>
      </c>
      <c r="N283" t="str">
        <f t="shared" si="28"/>
        <v>N/A</v>
      </c>
      <c r="O283">
        <v>4.17</v>
      </c>
    </row>
    <row r="284" spans="1:15" x14ac:dyDescent="0.25">
      <c r="A284" t="s">
        <v>108</v>
      </c>
      <c r="B284" t="s">
        <v>117</v>
      </c>
      <c r="C284" t="s">
        <v>120</v>
      </c>
      <c r="D284" t="s">
        <v>120</v>
      </c>
      <c r="F284" t="s">
        <v>113</v>
      </c>
      <c r="G284">
        <v>6402249</v>
      </c>
      <c r="H284" t="s">
        <v>50</v>
      </c>
      <c r="J284" t="str">
        <f t="shared" si="25"/>
        <v>N/A</v>
      </c>
      <c r="L284" t="str">
        <f t="shared" si="27"/>
        <v>N/A</v>
      </c>
      <c r="M284" t="str">
        <f t="shared" si="28"/>
        <v>N/A</v>
      </c>
      <c r="N284" t="str">
        <f t="shared" si="28"/>
        <v>N/A</v>
      </c>
      <c r="O284">
        <v>7.12</v>
      </c>
    </row>
    <row r="285" spans="1:15" x14ac:dyDescent="0.25">
      <c r="A285" t="s">
        <v>108</v>
      </c>
      <c r="B285" t="s">
        <v>117</v>
      </c>
      <c r="C285" t="s">
        <v>120</v>
      </c>
      <c r="D285" t="s">
        <v>120</v>
      </c>
      <c r="F285" t="s">
        <v>113</v>
      </c>
      <c r="G285">
        <v>6402250</v>
      </c>
      <c r="H285" t="s">
        <v>50</v>
      </c>
      <c r="J285" t="str">
        <f t="shared" si="25"/>
        <v>N/A</v>
      </c>
      <c r="L285" t="str">
        <f t="shared" si="27"/>
        <v>N/A</v>
      </c>
      <c r="M285" t="str">
        <f t="shared" si="28"/>
        <v>N/A</v>
      </c>
      <c r="N285" t="str">
        <f t="shared" si="28"/>
        <v>N/A</v>
      </c>
      <c r="O285">
        <v>7.12</v>
      </c>
    </row>
    <row r="286" spans="1:15" x14ac:dyDescent="0.25">
      <c r="A286" t="s">
        <v>108</v>
      </c>
      <c r="B286" t="s">
        <v>117</v>
      </c>
      <c r="C286" t="s">
        <v>120</v>
      </c>
      <c r="D286" t="s">
        <v>120</v>
      </c>
      <c r="F286" t="s">
        <v>113</v>
      </c>
      <c r="G286">
        <v>6402252</v>
      </c>
      <c r="H286" t="s">
        <v>50</v>
      </c>
      <c r="J286" t="str">
        <f t="shared" si="25"/>
        <v>N/A</v>
      </c>
      <c r="L286" t="str">
        <f t="shared" si="27"/>
        <v>N/A</v>
      </c>
      <c r="M286" t="str">
        <f t="shared" si="28"/>
        <v>N/A</v>
      </c>
      <c r="N286" t="str">
        <f t="shared" si="28"/>
        <v>N/A</v>
      </c>
      <c r="O286">
        <v>7.12</v>
      </c>
    </row>
    <row r="287" spans="1:15" x14ac:dyDescent="0.25">
      <c r="A287" t="s">
        <v>108</v>
      </c>
      <c r="B287" t="s">
        <v>117</v>
      </c>
      <c r="C287" t="s">
        <v>120</v>
      </c>
      <c r="D287" t="s">
        <v>120</v>
      </c>
      <c r="F287" t="s">
        <v>113</v>
      </c>
      <c r="G287">
        <v>6402253</v>
      </c>
      <c r="H287" t="s">
        <v>50</v>
      </c>
      <c r="J287" t="str">
        <f t="shared" si="25"/>
        <v>N/A</v>
      </c>
      <c r="L287" t="str">
        <f t="shared" si="27"/>
        <v>N/A</v>
      </c>
      <c r="M287" t="str">
        <f t="shared" si="28"/>
        <v>N/A</v>
      </c>
      <c r="N287" t="str">
        <f t="shared" si="28"/>
        <v>N/A</v>
      </c>
      <c r="O287">
        <v>4.17</v>
      </c>
    </row>
    <row r="288" spans="1:15" x14ac:dyDescent="0.25">
      <c r="A288" t="s">
        <v>108</v>
      </c>
      <c r="B288" t="s">
        <v>117</v>
      </c>
      <c r="C288" t="s">
        <v>120</v>
      </c>
      <c r="D288" t="s">
        <v>120</v>
      </c>
      <c r="F288" t="s">
        <v>113</v>
      </c>
      <c r="G288">
        <v>6402255</v>
      </c>
      <c r="H288" t="s">
        <v>50</v>
      </c>
      <c r="J288" t="str">
        <f t="shared" si="25"/>
        <v>N/A</v>
      </c>
      <c r="L288" t="str">
        <f t="shared" si="27"/>
        <v>N/A</v>
      </c>
      <c r="M288" t="str">
        <f t="shared" ref="M288:N307" si="29">"N/A"</f>
        <v>N/A</v>
      </c>
      <c r="N288" t="str">
        <f t="shared" si="29"/>
        <v>N/A</v>
      </c>
      <c r="O288">
        <v>7.12</v>
      </c>
    </row>
    <row r="289" spans="1:15" x14ac:dyDescent="0.25">
      <c r="A289" t="s">
        <v>108</v>
      </c>
      <c r="B289" t="s">
        <v>117</v>
      </c>
      <c r="C289" t="s">
        <v>120</v>
      </c>
      <c r="D289" t="s">
        <v>120</v>
      </c>
      <c r="F289" t="s">
        <v>113</v>
      </c>
      <c r="G289">
        <v>6402256</v>
      </c>
      <c r="H289" t="s">
        <v>50</v>
      </c>
      <c r="J289" t="str">
        <f t="shared" si="25"/>
        <v>N/A</v>
      </c>
      <c r="L289" t="str">
        <f t="shared" ref="L289:L320" si="30">"N/A"</f>
        <v>N/A</v>
      </c>
      <c r="M289" t="str">
        <f t="shared" si="29"/>
        <v>N/A</v>
      </c>
      <c r="N289" t="str">
        <f t="shared" si="29"/>
        <v>N/A</v>
      </c>
      <c r="O289">
        <v>4.17</v>
      </c>
    </row>
    <row r="290" spans="1:15" x14ac:dyDescent="0.25">
      <c r="A290" t="s">
        <v>108</v>
      </c>
      <c r="B290" t="s">
        <v>117</v>
      </c>
      <c r="C290" t="s">
        <v>120</v>
      </c>
      <c r="D290" t="s">
        <v>120</v>
      </c>
      <c r="F290" t="s">
        <v>113</v>
      </c>
      <c r="G290">
        <v>6402258</v>
      </c>
      <c r="H290" t="s">
        <v>50</v>
      </c>
      <c r="J290" t="str">
        <f t="shared" si="25"/>
        <v>N/A</v>
      </c>
      <c r="L290" t="str">
        <f t="shared" si="30"/>
        <v>N/A</v>
      </c>
      <c r="M290" t="str">
        <f t="shared" si="29"/>
        <v>N/A</v>
      </c>
      <c r="N290" t="str">
        <f t="shared" si="29"/>
        <v>N/A</v>
      </c>
      <c r="O290">
        <v>7.12</v>
      </c>
    </row>
    <row r="291" spans="1:15" x14ac:dyDescent="0.25">
      <c r="A291" t="s">
        <v>108</v>
      </c>
      <c r="B291" t="s">
        <v>117</v>
      </c>
      <c r="C291" t="s">
        <v>120</v>
      </c>
      <c r="D291" t="s">
        <v>120</v>
      </c>
      <c r="F291" t="s">
        <v>113</v>
      </c>
      <c r="G291">
        <v>6402259</v>
      </c>
      <c r="H291" t="s">
        <v>50</v>
      </c>
      <c r="J291" t="str">
        <f t="shared" si="25"/>
        <v>N/A</v>
      </c>
      <c r="L291" t="str">
        <f t="shared" si="30"/>
        <v>N/A</v>
      </c>
      <c r="M291" t="str">
        <f t="shared" si="29"/>
        <v>N/A</v>
      </c>
      <c r="N291" t="str">
        <f t="shared" si="29"/>
        <v>N/A</v>
      </c>
      <c r="O291">
        <v>4.17</v>
      </c>
    </row>
    <row r="292" spans="1:15" x14ac:dyDescent="0.25">
      <c r="A292" t="s">
        <v>108</v>
      </c>
      <c r="B292" t="s">
        <v>117</v>
      </c>
      <c r="C292" t="s">
        <v>120</v>
      </c>
      <c r="D292" t="s">
        <v>120</v>
      </c>
      <c r="F292" t="s">
        <v>113</v>
      </c>
      <c r="G292">
        <v>6402261</v>
      </c>
      <c r="H292" t="s">
        <v>50</v>
      </c>
      <c r="J292" t="str">
        <f t="shared" si="25"/>
        <v>N/A</v>
      </c>
      <c r="L292" t="str">
        <f t="shared" si="30"/>
        <v>N/A</v>
      </c>
      <c r="M292" t="str">
        <f t="shared" si="29"/>
        <v>N/A</v>
      </c>
      <c r="N292" t="str">
        <f t="shared" si="29"/>
        <v>N/A</v>
      </c>
      <c r="O292">
        <v>7.12</v>
      </c>
    </row>
    <row r="293" spans="1:15" x14ac:dyDescent="0.25">
      <c r="A293" t="s">
        <v>108</v>
      </c>
      <c r="B293" t="s">
        <v>117</v>
      </c>
      <c r="C293" t="s">
        <v>120</v>
      </c>
      <c r="D293" t="s">
        <v>120</v>
      </c>
      <c r="F293" t="s">
        <v>113</v>
      </c>
      <c r="G293">
        <v>6402262</v>
      </c>
      <c r="H293" t="s">
        <v>50</v>
      </c>
      <c r="J293" t="str">
        <f t="shared" si="25"/>
        <v>N/A</v>
      </c>
      <c r="L293" t="str">
        <f t="shared" si="30"/>
        <v>N/A</v>
      </c>
      <c r="M293" t="str">
        <f t="shared" si="29"/>
        <v>N/A</v>
      </c>
      <c r="N293" t="str">
        <f t="shared" si="29"/>
        <v>N/A</v>
      </c>
      <c r="O293">
        <v>4.17</v>
      </c>
    </row>
    <row r="294" spans="1:15" x14ac:dyDescent="0.25">
      <c r="A294" t="s">
        <v>108</v>
      </c>
      <c r="B294" t="s">
        <v>117</v>
      </c>
      <c r="C294" t="s">
        <v>120</v>
      </c>
      <c r="D294" t="s">
        <v>120</v>
      </c>
      <c r="F294" t="s">
        <v>113</v>
      </c>
      <c r="G294">
        <v>6402264</v>
      </c>
      <c r="H294" t="s">
        <v>50</v>
      </c>
      <c r="J294" t="str">
        <f t="shared" si="25"/>
        <v>N/A</v>
      </c>
      <c r="L294" t="str">
        <f t="shared" si="30"/>
        <v>N/A</v>
      </c>
      <c r="M294" t="str">
        <f t="shared" si="29"/>
        <v>N/A</v>
      </c>
      <c r="N294" t="str">
        <f t="shared" si="29"/>
        <v>N/A</v>
      </c>
      <c r="O294">
        <v>7.12</v>
      </c>
    </row>
    <row r="295" spans="1:15" x14ac:dyDescent="0.25">
      <c r="A295" t="s">
        <v>108</v>
      </c>
      <c r="B295" t="s">
        <v>117</v>
      </c>
      <c r="C295" t="s">
        <v>120</v>
      </c>
      <c r="D295" t="s">
        <v>120</v>
      </c>
      <c r="F295" t="s">
        <v>113</v>
      </c>
      <c r="G295">
        <v>6402265</v>
      </c>
      <c r="H295" t="s">
        <v>50</v>
      </c>
      <c r="J295" t="str">
        <f t="shared" si="25"/>
        <v>N/A</v>
      </c>
      <c r="L295" t="str">
        <f t="shared" si="30"/>
        <v>N/A</v>
      </c>
      <c r="M295" t="str">
        <f t="shared" si="29"/>
        <v>N/A</v>
      </c>
      <c r="N295" t="str">
        <f t="shared" si="29"/>
        <v>N/A</v>
      </c>
      <c r="O295">
        <v>4.17</v>
      </c>
    </row>
    <row r="296" spans="1:15" x14ac:dyDescent="0.25">
      <c r="A296" t="s">
        <v>108</v>
      </c>
      <c r="B296" t="s">
        <v>117</v>
      </c>
      <c r="C296" t="s">
        <v>120</v>
      </c>
      <c r="D296" t="s">
        <v>120</v>
      </c>
      <c r="F296" t="s">
        <v>113</v>
      </c>
      <c r="G296">
        <v>6402288</v>
      </c>
      <c r="H296" t="s">
        <v>50</v>
      </c>
      <c r="J296" t="str">
        <f t="shared" si="25"/>
        <v>N/A</v>
      </c>
      <c r="L296" t="str">
        <f t="shared" si="30"/>
        <v>N/A</v>
      </c>
      <c r="M296" t="str">
        <f t="shared" si="29"/>
        <v>N/A</v>
      </c>
      <c r="N296" t="str">
        <f t="shared" si="29"/>
        <v>N/A</v>
      </c>
      <c r="O296">
        <v>7.12</v>
      </c>
    </row>
    <row r="297" spans="1:15" x14ac:dyDescent="0.25">
      <c r="A297" t="s">
        <v>108</v>
      </c>
      <c r="B297" t="s">
        <v>117</v>
      </c>
      <c r="C297" t="s">
        <v>120</v>
      </c>
      <c r="D297" t="s">
        <v>120</v>
      </c>
      <c r="F297" t="s">
        <v>113</v>
      </c>
      <c r="G297">
        <v>6402289</v>
      </c>
      <c r="H297" t="s">
        <v>50</v>
      </c>
      <c r="J297" t="str">
        <f t="shared" si="25"/>
        <v>N/A</v>
      </c>
      <c r="L297" t="str">
        <f t="shared" si="30"/>
        <v>N/A</v>
      </c>
      <c r="M297" t="str">
        <f t="shared" si="29"/>
        <v>N/A</v>
      </c>
      <c r="N297" t="str">
        <f t="shared" si="29"/>
        <v>N/A</v>
      </c>
      <c r="O297">
        <v>4.17</v>
      </c>
    </row>
    <row r="298" spans="1:15" x14ac:dyDescent="0.25">
      <c r="A298" t="s">
        <v>108</v>
      </c>
      <c r="B298" t="s">
        <v>117</v>
      </c>
      <c r="C298" t="s">
        <v>120</v>
      </c>
      <c r="D298" t="s">
        <v>120</v>
      </c>
      <c r="F298" t="s">
        <v>113</v>
      </c>
      <c r="G298">
        <v>6402291</v>
      </c>
      <c r="H298" t="s">
        <v>50</v>
      </c>
      <c r="J298" t="str">
        <f t="shared" si="25"/>
        <v>N/A</v>
      </c>
      <c r="L298" t="str">
        <f t="shared" si="30"/>
        <v>N/A</v>
      </c>
      <c r="M298" t="str">
        <f t="shared" si="29"/>
        <v>N/A</v>
      </c>
      <c r="N298" t="str">
        <f t="shared" si="29"/>
        <v>N/A</v>
      </c>
      <c r="O298">
        <v>7.12</v>
      </c>
    </row>
    <row r="299" spans="1:15" x14ac:dyDescent="0.25">
      <c r="A299" t="s">
        <v>108</v>
      </c>
      <c r="B299" t="s">
        <v>117</v>
      </c>
      <c r="C299" t="s">
        <v>120</v>
      </c>
      <c r="D299" t="s">
        <v>120</v>
      </c>
      <c r="F299" t="s">
        <v>113</v>
      </c>
      <c r="G299">
        <v>6402292</v>
      </c>
      <c r="H299" t="s">
        <v>50</v>
      </c>
      <c r="J299" t="str">
        <f t="shared" si="25"/>
        <v>N/A</v>
      </c>
      <c r="L299" t="str">
        <f t="shared" si="30"/>
        <v>N/A</v>
      </c>
      <c r="M299" t="str">
        <f t="shared" si="29"/>
        <v>N/A</v>
      </c>
      <c r="N299" t="str">
        <f t="shared" si="29"/>
        <v>N/A</v>
      </c>
      <c r="O299">
        <v>4.17</v>
      </c>
    </row>
    <row r="300" spans="1:15" x14ac:dyDescent="0.25">
      <c r="A300" t="s">
        <v>108</v>
      </c>
      <c r="B300" t="s">
        <v>117</v>
      </c>
      <c r="C300" t="s">
        <v>120</v>
      </c>
      <c r="D300" t="s">
        <v>120</v>
      </c>
      <c r="F300" t="s">
        <v>113</v>
      </c>
      <c r="G300">
        <v>6402294</v>
      </c>
      <c r="H300" t="s">
        <v>50</v>
      </c>
      <c r="J300" t="str">
        <f t="shared" si="25"/>
        <v>N/A</v>
      </c>
      <c r="L300" t="str">
        <f t="shared" si="30"/>
        <v>N/A</v>
      </c>
      <c r="M300" t="str">
        <f t="shared" si="29"/>
        <v>N/A</v>
      </c>
      <c r="N300" t="str">
        <f t="shared" si="29"/>
        <v>N/A</v>
      </c>
      <c r="O300">
        <v>7.12</v>
      </c>
    </row>
    <row r="301" spans="1:15" x14ac:dyDescent="0.25">
      <c r="A301" t="s">
        <v>108</v>
      </c>
      <c r="B301" t="s">
        <v>117</v>
      </c>
      <c r="C301" t="s">
        <v>120</v>
      </c>
      <c r="D301" t="s">
        <v>120</v>
      </c>
      <c r="F301" t="s">
        <v>113</v>
      </c>
      <c r="G301">
        <v>6402295</v>
      </c>
      <c r="H301" t="s">
        <v>50</v>
      </c>
      <c r="J301" t="str">
        <f t="shared" si="25"/>
        <v>N/A</v>
      </c>
      <c r="L301" t="str">
        <f t="shared" si="30"/>
        <v>N/A</v>
      </c>
      <c r="M301" t="str">
        <f t="shared" si="29"/>
        <v>N/A</v>
      </c>
      <c r="N301" t="str">
        <f t="shared" si="29"/>
        <v>N/A</v>
      </c>
      <c r="O301">
        <v>7.12</v>
      </c>
    </row>
    <row r="302" spans="1:15" x14ac:dyDescent="0.25">
      <c r="A302" t="s">
        <v>108</v>
      </c>
      <c r="B302" t="s">
        <v>117</v>
      </c>
      <c r="C302" t="s">
        <v>120</v>
      </c>
      <c r="D302" t="s">
        <v>120</v>
      </c>
      <c r="F302" t="s">
        <v>113</v>
      </c>
      <c r="G302">
        <v>6402297</v>
      </c>
      <c r="H302" t="s">
        <v>50</v>
      </c>
      <c r="J302" t="str">
        <f t="shared" si="25"/>
        <v>N/A</v>
      </c>
      <c r="L302" t="str">
        <f t="shared" si="30"/>
        <v>N/A</v>
      </c>
      <c r="M302" t="str">
        <f t="shared" si="29"/>
        <v>N/A</v>
      </c>
      <c r="N302" t="str">
        <f t="shared" si="29"/>
        <v>N/A</v>
      </c>
      <c r="O302">
        <v>7.12</v>
      </c>
    </row>
    <row r="303" spans="1:15" x14ac:dyDescent="0.25">
      <c r="A303" t="s">
        <v>108</v>
      </c>
      <c r="B303" t="s">
        <v>117</v>
      </c>
      <c r="C303" t="s">
        <v>120</v>
      </c>
      <c r="D303" t="s">
        <v>120</v>
      </c>
      <c r="F303" t="s">
        <v>113</v>
      </c>
      <c r="G303">
        <v>6402298</v>
      </c>
      <c r="H303" t="s">
        <v>50</v>
      </c>
      <c r="J303" t="str">
        <f t="shared" ref="J303:J366" si="31">"N/A"</f>
        <v>N/A</v>
      </c>
      <c r="L303" t="str">
        <f t="shared" si="30"/>
        <v>N/A</v>
      </c>
      <c r="M303" t="str">
        <f t="shared" si="29"/>
        <v>N/A</v>
      </c>
      <c r="N303" t="str">
        <f t="shared" si="29"/>
        <v>N/A</v>
      </c>
      <c r="O303">
        <v>4.17</v>
      </c>
    </row>
    <row r="304" spans="1:15" x14ac:dyDescent="0.25">
      <c r="A304" t="s">
        <v>108</v>
      </c>
      <c r="B304" t="s">
        <v>117</v>
      </c>
      <c r="C304" t="s">
        <v>120</v>
      </c>
      <c r="D304" t="s">
        <v>120</v>
      </c>
      <c r="F304" t="s">
        <v>113</v>
      </c>
      <c r="G304">
        <v>6402300</v>
      </c>
      <c r="H304" t="s">
        <v>50</v>
      </c>
      <c r="J304" t="str">
        <f t="shared" si="31"/>
        <v>N/A</v>
      </c>
      <c r="L304" t="str">
        <f t="shared" si="30"/>
        <v>N/A</v>
      </c>
      <c r="M304" t="str">
        <f t="shared" si="29"/>
        <v>N/A</v>
      </c>
      <c r="N304" t="str">
        <f t="shared" si="29"/>
        <v>N/A</v>
      </c>
      <c r="O304">
        <v>7.12</v>
      </c>
    </row>
    <row r="305" spans="1:15" x14ac:dyDescent="0.25">
      <c r="A305" t="s">
        <v>108</v>
      </c>
      <c r="B305" t="s">
        <v>117</v>
      </c>
      <c r="C305" t="s">
        <v>120</v>
      </c>
      <c r="D305" t="s">
        <v>120</v>
      </c>
      <c r="F305" t="s">
        <v>113</v>
      </c>
      <c r="G305">
        <v>6402301</v>
      </c>
      <c r="H305" t="s">
        <v>50</v>
      </c>
      <c r="J305" t="str">
        <f t="shared" si="31"/>
        <v>N/A</v>
      </c>
      <c r="L305" t="str">
        <f t="shared" si="30"/>
        <v>N/A</v>
      </c>
      <c r="M305" t="str">
        <f t="shared" si="29"/>
        <v>N/A</v>
      </c>
      <c r="N305" t="str">
        <f t="shared" si="29"/>
        <v>N/A</v>
      </c>
      <c r="O305">
        <v>4.17</v>
      </c>
    </row>
    <row r="306" spans="1:15" x14ac:dyDescent="0.25">
      <c r="A306" t="s">
        <v>108</v>
      </c>
      <c r="B306" t="s">
        <v>117</v>
      </c>
      <c r="C306" t="s">
        <v>120</v>
      </c>
      <c r="D306" t="s">
        <v>120</v>
      </c>
      <c r="F306" t="s">
        <v>113</v>
      </c>
      <c r="G306">
        <v>6402303</v>
      </c>
      <c r="H306" t="s">
        <v>50</v>
      </c>
      <c r="J306" t="str">
        <f t="shared" si="31"/>
        <v>N/A</v>
      </c>
      <c r="L306" t="str">
        <f t="shared" si="30"/>
        <v>N/A</v>
      </c>
      <c r="M306" t="str">
        <f t="shared" si="29"/>
        <v>N/A</v>
      </c>
      <c r="N306" t="str">
        <f t="shared" si="29"/>
        <v>N/A</v>
      </c>
      <c r="O306">
        <v>7.12</v>
      </c>
    </row>
    <row r="307" spans="1:15" x14ac:dyDescent="0.25">
      <c r="A307" t="s">
        <v>108</v>
      </c>
      <c r="B307" t="s">
        <v>117</v>
      </c>
      <c r="C307" t="s">
        <v>120</v>
      </c>
      <c r="D307" t="s">
        <v>120</v>
      </c>
      <c r="F307" t="s">
        <v>113</v>
      </c>
      <c r="G307">
        <v>6402304</v>
      </c>
      <c r="H307" t="s">
        <v>50</v>
      </c>
      <c r="J307" t="str">
        <f t="shared" si="31"/>
        <v>N/A</v>
      </c>
      <c r="L307" t="str">
        <f t="shared" si="30"/>
        <v>N/A</v>
      </c>
      <c r="M307" t="str">
        <f t="shared" si="29"/>
        <v>N/A</v>
      </c>
      <c r="N307" t="str">
        <f t="shared" si="29"/>
        <v>N/A</v>
      </c>
      <c r="O307">
        <v>4.17</v>
      </c>
    </row>
    <row r="308" spans="1:15" x14ac:dyDescent="0.25">
      <c r="A308" t="s">
        <v>108</v>
      </c>
      <c r="B308" t="s">
        <v>117</v>
      </c>
      <c r="C308" t="s">
        <v>120</v>
      </c>
      <c r="D308" t="s">
        <v>120</v>
      </c>
      <c r="F308" t="s">
        <v>113</v>
      </c>
      <c r="G308">
        <v>6402306</v>
      </c>
      <c r="H308" t="s">
        <v>50</v>
      </c>
      <c r="J308" t="str">
        <f t="shared" si="31"/>
        <v>N/A</v>
      </c>
      <c r="L308" t="str">
        <f t="shared" si="30"/>
        <v>N/A</v>
      </c>
      <c r="M308" t="str">
        <f t="shared" ref="M308:N327" si="32">"N/A"</f>
        <v>N/A</v>
      </c>
      <c r="N308" t="str">
        <f t="shared" si="32"/>
        <v>N/A</v>
      </c>
      <c r="O308">
        <v>7.12</v>
      </c>
    </row>
    <row r="309" spans="1:15" x14ac:dyDescent="0.25">
      <c r="A309" t="s">
        <v>108</v>
      </c>
      <c r="B309" t="s">
        <v>117</v>
      </c>
      <c r="C309" t="s">
        <v>120</v>
      </c>
      <c r="D309" t="s">
        <v>120</v>
      </c>
      <c r="F309" t="s">
        <v>113</v>
      </c>
      <c r="G309">
        <v>6402307</v>
      </c>
      <c r="H309" t="s">
        <v>50</v>
      </c>
      <c r="J309" t="str">
        <f t="shared" si="31"/>
        <v>N/A</v>
      </c>
      <c r="L309" t="str">
        <f t="shared" si="30"/>
        <v>N/A</v>
      </c>
      <c r="M309" t="str">
        <f t="shared" si="32"/>
        <v>N/A</v>
      </c>
      <c r="N309" t="str">
        <f t="shared" si="32"/>
        <v>N/A</v>
      </c>
      <c r="O309">
        <v>4.17</v>
      </c>
    </row>
    <row r="310" spans="1:15" x14ac:dyDescent="0.25">
      <c r="A310" t="s">
        <v>108</v>
      </c>
      <c r="B310" t="s">
        <v>117</v>
      </c>
      <c r="C310" t="s">
        <v>120</v>
      </c>
      <c r="D310" t="s">
        <v>120</v>
      </c>
      <c r="F310" t="s">
        <v>113</v>
      </c>
      <c r="G310">
        <v>6402318</v>
      </c>
      <c r="H310" t="s">
        <v>50</v>
      </c>
      <c r="J310" t="str">
        <f t="shared" si="31"/>
        <v>N/A</v>
      </c>
      <c r="L310" t="str">
        <f t="shared" si="30"/>
        <v>N/A</v>
      </c>
      <c r="M310" t="str">
        <f t="shared" si="32"/>
        <v>N/A</v>
      </c>
      <c r="N310" t="str">
        <f t="shared" si="32"/>
        <v>N/A</v>
      </c>
      <c r="O310">
        <v>7.12</v>
      </c>
    </row>
    <row r="311" spans="1:15" x14ac:dyDescent="0.25">
      <c r="A311" t="s">
        <v>108</v>
      </c>
      <c r="B311" t="s">
        <v>117</v>
      </c>
      <c r="C311" t="s">
        <v>120</v>
      </c>
      <c r="D311" t="s">
        <v>120</v>
      </c>
      <c r="F311" t="s">
        <v>113</v>
      </c>
      <c r="G311">
        <v>6402319</v>
      </c>
      <c r="H311" t="s">
        <v>50</v>
      </c>
      <c r="J311" t="str">
        <f t="shared" si="31"/>
        <v>N/A</v>
      </c>
      <c r="L311" t="str">
        <f t="shared" si="30"/>
        <v>N/A</v>
      </c>
      <c r="M311" t="str">
        <f t="shared" si="32"/>
        <v>N/A</v>
      </c>
      <c r="N311" t="str">
        <f t="shared" si="32"/>
        <v>N/A</v>
      </c>
      <c r="O311">
        <v>4.17</v>
      </c>
    </row>
    <row r="312" spans="1:15" x14ac:dyDescent="0.25">
      <c r="A312" t="s">
        <v>108</v>
      </c>
      <c r="B312" t="s">
        <v>117</v>
      </c>
      <c r="C312" t="s">
        <v>120</v>
      </c>
      <c r="D312" t="s">
        <v>120</v>
      </c>
      <c r="F312" t="s">
        <v>113</v>
      </c>
      <c r="G312">
        <v>6402321</v>
      </c>
      <c r="H312" t="s">
        <v>50</v>
      </c>
      <c r="J312" t="str">
        <f t="shared" si="31"/>
        <v>N/A</v>
      </c>
      <c r="L312" t="str">
        <f t="shared" si="30"/>
        <v>N/A</v>
      </c>
      <c r="M312" t="str">
        <f t="shared" si="32"/>
        <v>N/A</v>
      </c>
      <c r="N312" t="str">
        <f t="shared" si="32"/>
        <v>N/A</v>
      </c>
      <c r="O312">
        <v>7.12</v>
      </c>
    </row>
    <row r="313" spans="1:15" x14ac:dyDescent="0.25">
      <c r="A313" t="s">
        <v>108</v>
      </c>
      <c r="B313" t="s">
        <v>117</v>
      </c>
      <c r="C313" t="s">
        <v>120</v>
      </c>
      <c r="D313" t="s">
        <v>120</v>
      </c>
      <c r="F313" t="s">
        <v>113</v>
      </c>
      <c r="G313">
        <v>6402322</v>
      </c>
      <c r="H313" t="s">
        <v>50</v>
      </c>
      <c r="J313" t="str">
        <f t="shared" si="31"/>
        <v>N/A</v>
      </c>
      <c r="L313" t="str">
        <f t="shared" si="30"/>
        <v>N/A</v>
      </c>
      <c r="M313" t="str">
        <f t="shared" si="32"/>
        <v>N/A</v>
      </c>
      <c r="N313" t="str">
        <f t="shared" si="32"/>
        <v>N/A</v>
      </c>
      <c r="O313">
        <v>4.17</v>
      </c>
    </row>
    <row r="314" spans="1:15" x14ac:dyDescent="0.25">
      <c r="A314" t="s">
        <v>108</v>
      </c>
      <c r="B314" t="s">
        <v>117</v>
      </c>
      <c r="C314" t="s">
        <v>120</v>
      </c>
      <c r="D314" t="s">
        <v>120</v>
      </c>
      <c r="F314" t="s">
        <v>532</v>
      </c>
      <c r="G314">
        <v>6479518</v>
      </c>
      <c r="H314" t="s">
        <v>50</v>
      </c>
      <c r="J314" t="str">
        <f t="shared" si="31"/>
        <v>N/A</v>
      </c>
      <c r="L314" t="str">
        <f t="shared" si="30"/>
        <v>N/A</v>
      </c>
      <c r="M314" t="str">
        <f t="shared" si="32"/>
        <v>N/A</v>
      </c>
      <c r="N314" t="str">
        <f t="shared" si="32"/>
        <v>N/A</v>
      </c>
      <c r="O314">
        <v>7.12</v>
      </c>
    </row>
    <row r="315" spans="1:15" x14ac:dyDescent="0.25">
      <c r="A315" t="s">
        <v>108</v>
      </c>
      <c r="B315" t="s">
        <v>117</v>
      </c>
      <c r="C315" t="s">
        <v>120</v>
      </c>
      <c r="D315" t="s">
        <v>120</v>
      </c>
      <c r="F315" t="s">
        <v>532</v>
      </c>
      <c r="G315">
        <v>6479519</v>
      </c>
      <c r="H315" t="s">
        <v>50</v>
      </c>
      <c r="J315" t="str">
        <f t="shared" si="31"/>
        <v>N/A</v>
      </c>
      <c r="L315" t="str">
        <f t="shared" si="30"/>
        <v>N/A</v>
      </c>
      <c r="M315" t="str">
        <f t="shared" si="32"/>
        <v>N/A</v>
      </c>
      <c r="N315" t="str">
        <f t="shared" si="32"/>
        <v>N/A</v>
      </c>
      <c r="O315">
        <v>4.17</v>
      </c>
    </row>
    <row r="316" spans="1:15" x14ac:dyDescent="0.25">
      <c r="A316" t="s">
        <v>108</v>
      </c>
      <c r="B316" t="s">
        <v>117</v>
      </c>
      <c r="C316" t="s">
        <v>120</v>
      </c>
      <c r="D316" t="s">
        <v>120</v>
      </c>
      <c r="E316" t="s">
        <v>25</v>
      </c>
      <c r="F316" t="s">
        <v>533</v>
      </c>
      <c r="G316">
        <v>6511529</v>
      </c>
      <c r="H316" t="s">
        <v>50</v>
      </c>
      <c r="J316" t="str">
        <f t="shared" si="31"/>
        <v>N/A</v>
      </c>
      <c r="L316" t="str">
        <f t="shared" si="30"/>
        <v>N/A</v>
      </c>
      <c r="M316" t="str">
        <f t="shared" si="32"/>
        <v>N/A</v>
      </c>
      <c r="N316" t="str">
        <f t="shared" si="32"/>
        <v>N/A</v>
      </c>
      <c r="O316">
        <v>7.12</v>
      </c>
    </row>
    <row r="317" spans="1:15" x14ac:dyDescent="0.25">
      <c r="A317" t="s">
        <v>108</v>
      </c>
      <c r="B317" t="s">
        <v>117</v>
      </c>
      <c r="C317" t="s">
        <v>120</v>
      </c>
      <c r="D317" t="s">
        <v>120</v>
      </c>
      <c r="E317" t="s">
        <v>25</v>
      </c>
      <c r="F317" t="s">
        <v>533</v>
      </c>
      <c r="G317">
        <v>6511530</v>
      </c>
      <c r="H317" t="s">
        <v>50</v>
      </c>
      <c r="J317" t="str">
        <f t="shared" si="31"/>
        <v>N/A</v>
      </c>
      <c r="L317" t="str">
        <f t="shared" si="30"/>
        <v>N/A</v>
      </c>
      <c r="M317" t="str">
        <f t="shared" si="32"/>
        <v>N/A</v>
      </c>
      <c r="N317" t="str">
        <f t="shared" si="32"/>
        <v>N/A</v>
      </c>
      <c r="O317">
        <v>4.17</v>
      </c>
    </row>
    <row r="318" spans="1:15" x14ac:dyDescent="0.25">
      <c r="A318" t="s">
        <v>108</v>
      </c>
      <c r="B318" t="s">
        <v>117</v>
      </c>
      <c r="C318" t="s">
        <v>120</v>
      </c>
      <c r="D318" t="s">
        <v>120</v>
      </c>
      <c r="E318" t="s">
        <v>25</v>
      </c>
      <c r="F318" t="s">
        <v>533</v>
      </c>
      <c r="G318">
        <v>6511913</v>
      </c>
      <c r="H318" t="s">
        <v>50</v>
      </c>
      <c r="J318" t="str">
        <f t="shared" si="31"/>
        <v>N/A</v>
      </c>
      <c r="L318" t="str">
        <f t="shared" si="30"/>
        <v>N/A</v>
      </c>
      <c r="M318" t="str">
        <f t="shared" si="32"/>
        <v>N/A</v>
      </c>
      <c r="N318" t="str">
        <f t="shared" si="32"/>
        <v>N/A</v>
      </c>
      <c r="O318">
        <v>7.12</v>
      </c>
    </row>
    <row r="319" spans="1:15" x14ac:dyDescent="0.25">
      <c r="A319" t="s">
        <v>108</v>
      </c>
      <c r="B319" t="s">
        <v>117</v>
      </c>
      <c r="C319" t="s">
        <v>120</v>
      </c>
      <c r="D319" t="s">
        <v>120</v>
      </c>
      <c r="E319" t="s">
        <v>25</v>
      </c>
      <c r="F319" t="s">
        <v>533</v>
      </c>
      <c r="G319">
        <v>6511914</v>
      </c>
      <c r="H319" t="s">
        <v>50</v>
      </c>
      <c r="J319" t="str">
        <f t="shared" si="31"/>
        <v>N/A</v>
      </c>
      <c r="L319" t="str">
        <f t="shared" si="30"/>
        <v>N/A</v>
      </c>
      <c r="M319" t="str">
        <f t="shared" si="32"/>
        <v>N/A</v>
      </c>
      <c r="N319" t="str">
        <f t="shared" si="32"/>
        <v>N/A</v>
      </c>
      <c r="O319">
        <v>4.17</v>
      </c>
    </row>
    <row r="320" spans="1:15" x14ac:dyDescent="0.25">
      <c r="A320" t="s">
        <v>108</v>
      </c>
      <c r="B320" t="s">
        <v>117</v>
      </c>
      <c r="C320" t="s">
        <v>120</v>
      </c>
      <c r="D320" t="s">
        <v>120</v>
      </c>
      <c r="E320" t="s">
        <v>25</v>
      </c>
      <c r="F320" t="s">
        <v>534</v>
      </c>
      <c r="G320">
        <v>6512240</v>
      </c>
      <c r="H320" t="s">
        <v>50</v>
      </c>
      <c r="J320" t="str">
        <f t="shared" si="31"/>
        <v>N/A</v>
      </c>
      <c r="L320" t="str">
        <f t="shared" si="30"/>
        <v>N/A</v>
      </c>
      <c r="M320" t="str">
        <f t="shared" si="32"/>
        <v>N/A</v>
      </c>
      <c r="N320" t="str">
        <f t="shared" si="32"/>
        <v>N/A</v>
      </c>
      <c r="O320">
        <v>7.12</v>
      </c>
    </row>
    <row r="321" spans="1:15" x14ac:dyDescent="0.25">
      <c r="A321" t="s">
        <v>108</v>
      </c>
      <c r="B321" t="s">
        <v>117</v>
      </c>
      <c r="C321" t="s">
        <v>120</v>
      </c>
      <c r="D321" t="s">
        <v>120</v>
      </c>
      <c r="E321" t="s">
        <v>25</v>
      </c>
      <c r="F321" t="s">
        <v>534</v>
      </c>
      <c r="G321">
        <v>6512241</v>
      </c>
      <c r="H321" t="s">
        <v>50</v>
      </c>
      <c r="J321" t="str">
        <f t="shared" si="31"/>
        <v>N/A</v>
      </c>
      <c r="L321" t="str">
        <f t="shared" ref="L321:L335" si="33">"N/A"</f>
        <v>N/A</v>
      </c>
      <c r="M321" t="str">
        <f t="shared" si="32"/>
        <v>N/A</v>
      </c>
      <c r="N321" t="str">
        <f t="shared" si="32"/>
        <v>N/A</v>
      </c>
      <c r="O321">
        <v>4.17</v>
      </c>
    </row>
    <row r="322" spans="1:15" x14ac:dyDescent="0.25">
      <c r="A322" t="s">
        <v>108</v>
      </c>
      <c r="B322" t="s">
        <v>117</v>
      </c>
      <c r="C322" t="s">
        <v>120</v>
      </c>
      <c r="D322" t="s">
        <v>120</v>
      </c>
      <c r="E322" t="s">
        <v>25</v>
      </c>
      <c r="F322" t="s">
        <v>534</v>
      </c>
      <c r="G322">
        <v>6512631</v>
      </c>
      <c r="H322" t="s">
        <v>50</v>
      </c>
      <c r="J322" t="str">
        <f t="shared" si="31"/>
        <v>N/A</v>
      </c>
      <c r="L322" t="str">
        <f t="shared" si="33"/>
        <v>N/A</v>
      </c>
      <c r="M322" t="str">
        <f t="shared" si="32"/>
        <v>N/A</v>
      </c>
      <c r="N322" t="str">
        <f t="shared" si="32"/>
        <v>N/A</v>
      </c>
      <c r="O322">
        <v>7.12</v>
      </c>
    </row>
    <row r="323" spans="1:15" x14ac:dyDescent="0.25">
      <c r="A323" t="s">
        <v>108</v>
      </c>
      <c r="B323" t="s">
        <v>117</v>
      </c>
      <c r="C323" t="s">
        <v>120</v>
      </c>
      <c r="D323" t="s">
        <v>120</v>
      </c>
      <c r="E323" t="s">
        <v>25</v>
      </c>
      <c r="F323" t="s">
        <v>534</v>
      </c>
      <c r="G323">
        <v>6512632</v>
      </c>
      <c r="H323" t="s">
        <v>50</v>
      </c>
      <c r="J323" t="str">
        <f t="shared" si="31"/>
        <v>N/A</v>
      </c>
      <c r="L323" t="str">
        <f t="shared" si="33"/>
        <v>N/A</v>
      </c>
      <c r="M323" t="str">
        <f t="shared" si="32"/>
        <v>N/A</v>
      </c>
      <c r="N323" t="str">
        <f t="shared" si="32"/>
        <v>N/A</v>
      </c>
      <c r="O323">
        <v>4.17</v>
      </c>
    </row>
    <row r="324" spans="1:15" x14ac:dyDescent="0.25">
      <c r="A324" t="s">
        <v>108</v>
      </c>
      <c r="B324" t="s">
        <v>117</v>
      </c>
      <c r="C324" t="s">
        <v>120</v>
      </c>
      <c r="D324" t="s">
        <v>120</v>
      </c>
      <c r="F324" t="s">
        <v>535</v>
      </c>
      <c r="G324">
        <v>6514302</v>
      </c>
      <c r="H324" t="s">
        <v>50</v>
      </c>
      <c r="J324" t="str">
        <f t="shared" si="31"/>
        <v>N/A</v>
      </c>
      <c r="L324" t="str">
        <f t="shared" si="33"/>
        <v>N/A</v>
      </c>
      <c r="M324" t="str">
        <f t="shared" si="32"/>
        <v>N/A</v>
      </c>
      <c r="N324" t="str">
        <f t="shared" si="32"/>
        <v>N/A</v>
      </c>
      <c r="O324">
        <v>7.12</v>
      </c>
    </row>
    <row r="325" spans="1:15" x14ac:dyDescent="0.25">
      <c r="A325" t="s">
        <v>108</v>
      </c>
      <c r="B325" t="s">
        <v>117</v>
      </c>
      <c r="C325" t="s">
        <v>120</v>
      </c>
      <c r="D325" t="s">
        <v>120</v>
      </c>
      <c r="F325" t="s">
        <v>535</v>
      </c>
      <c r="G325">
        <v>6514303</v>
      </c>
      <c r="H325" t="s">
        <v>50</v>
      </c>
      <c r="J325" t="str">
        <f t="shared" si="31"/>
        <v>N/A</v>
      </c>
      <c r="L325" t="str">
        <f t="shared" si="33"/>
        <v>N/A</v>
      </c>
      <c r="M325" t="str">
        <f t="shared" si="32"/>
        <v>N/A</v>
      </c>
      <c r="N325" t="str">
        <f t="shared" si="32"/>
        <v>N/A</v>
      </c>
      <c r="O325">
        <v>7.12</v>
      </c>
    </row>
    <row r="326" spans="1:15" x14ac:dyDescent="0.25">
      <c r="A326" t="s">
        <v>108</v>
      </c>
      <c r="B326" t="s">
        <v>117</v>
      </c>
      <c r="C326" t="s">
        <v>120</v>
      </c>
      <c r="D326" t="s">
        <v>120</v>
      </c>
      <c r="E326" t="s">
        <v>25</v>
      </c>
      <c r="F326" t="s">
        <v>536</v>
      </c>
      <c r="G326">
        <v>6515236</v>
      </c>
      <c r="H326" t="s">
        <v>50</v>
      </c>
      <c r="J326" t="str">
        <f t="shared" si="31"/>
        <v>N/A</v>
      </c>
      <c r="L326" t="str">
        <f t="shared" si="33"/>
        <v>N/A</v>
      </c>
      <c r="M326" t="str">
        <f t="shared" si="32"/>
        <v>N/A</v>
      </c>
      <c r="N326" t="str">
        <f t="shared" si="32"/>
        <v>N/A</v>
      </c>
      <c r="O326">
        <v>7.12</v>
      </c>
    </row>
    <row r="327" spans="1:15" x14ac:dyDescent="0.25">
      <c r="A327" t="s">
        <v>108</v>
      </c>
      <c r="B327" t="s">
        <v>117</v>
      </c>
      <c r="C327" t="s">
        <v>120</v>
      </c>
      <c r="D327" t="s">
        <v>120</v>
      </c>
      <c r="E327" t="s">
        <v>25</v>
      </c>
      <c r="F327" t="s">
        <v>536</v>
      </c>
      <c r="G327">
        <v>6515237</v>
      </c>
      <c r="H327" t="s">
        <v>50</v>
      </c>
      <c r="J327" t="str">
        <f t="shared" si="31"/>
        <v>N/A</v>
      </c>
      <c r="L327" t="str">
        <f t="shared" si="33"/>
        <v>N/A</v>
      </c>
      <c r="M327" t="str">
        <f t="shared" si="32"/>
        <v>N/A</v>
      </c>
      <c r="N327" t="str">
        <f t="shared" si="32"/>
        <v>N/A</v>
      </c>
      <c r="O327">
        <v>4.17</v>
      </c>
    </row>
    <row r="328" spans="1:15" x14ac:dyDescent="0.25">
      <c r="A328" t="s">
        <v>108</v>
      </c>
      <c r="B328" t="s">
        <v>117</v>
      </c>
      <c r="C328" t="s">
        <v>120</v>
      </c>
      <c r="D328" t="s">
        <v>120</v>
      </c>
      <c r="E328" t="s">
        <v>25</v>
      </c>
      <c r="F328" t="s">
        <v>536</v>
      </c>
      <c r="G328">
        <v>6515743</v>
      </c>
      <c r="H328" t="s">
        <v>50</v>
      </c>
      <c r="J328" t="str">
        <f t="shared" si="31"/>
        <v>N/A</v>
      </c>
      <c r="L328" t="str">
        <f t="shared" si="33"/>
        <v>N/A</v>
      </c>
      <c r="M328" t="str">
        <f t="shared" ref="M328:N347" si="34">"N/A"</f>
        <v>N/A</v>
      </c>
      <c r="N328" t="str">
        <f t="shared" si="34"/>
        <v>N/A</v>
      </c>
      <c r="O328">
        <v>7.12</v>
      </c>
    </row>
    <row r="329" spans="1:15" x14ac:dyDescent="0.25">
      <c r="A329" t="s">
        <v>108</v>
      </c>
      <c r="B329" t="s">
        <v>117</v>
      </c>
      <c r="C329" t="s">
        <v>120</v>
      </c>
      <c r="D329" t="s">
        <v>120</v>
      </c>
      <c r="E329" t="s">
        <v>25</v>
      </c>
      <c r="F329" t="s">
        <v>536</v>
      </c>
      <c r="G329">
        <v>6515744</v>
      </c>
      <c r="H329" t="s">
        <v>50</v>
      </c>
      <c r="J329" t="str">
        <f t="shared" si="31"/>
        <v>N/A</v>
      </c>
      <c r="L329" t="str">
        <f t="shared" si="33"/>
        <v>N/A</v>
      </c>
      <c r="M329" t="str">
        <f t="shared" si="34"/>
        <v>N/A</v>
      </c>
      <c r="N329" t="str">
        <f t="shared" si="34"/>
        <v>N/A</v>
      </c>
      <c r="O329">
        <v>4.17</v>
      </c>
    </row>
    <row r="330" spans="1:15" x14ac:dyDescent="0.25">
      <c r="A330" t="s">
        <v>108</v>
      </c>
      <c r="B330" t="s">
        <v>117</v>
      </c>
      <c r="C330" t="s">
        <v>120</v>
      </c>
      <c r="D330" t="s">
        <v>120</v>
      </c>
      <c r="E330" t="s">
        <v>25</v>
      </c>
      <c r="F330" t="s">
        <v>146</v>
      </c>
      <c r="G330">
        <v>6516007</v>
      </c>
      <c r="H330" t="s">
        <v>50</v>
      </c>
      <c r="J330" t="str">
        <f t="shared" si="31"/>
        <v>N/A</v>
      </c>
      <c r="L330" t="str">
        <f t="shared" si="33"/>
        <v>N/A</v>
      </c>
      <c r="M330" t="str">
        <f t="shared" si="34"/>
        <v>N/A</v>
      </c>
      <c r="N330" t="str">
        <f t="shared" si="34"/>
        <v>N/A</v>
      </c>
      <c r="O330">
        <v>7.12</v>
      </c>
    </row>
    <row r="331" spans="1:15" x14ac:dyDescent="0.25">
      <c r="A331" t="s">
        <v>108</v>
      </c>
      <c r="B331" t="s">
        <v>117</v>
      </c>
      <c r="C331" t="s">
        <v>120</v>
      </c>
      <c r="D331" t="s">
        <v>120</v>
      </c>
      <c r="E331" t="s">
        <v>25</v>
      </c>
      <c r="F331" t="s">
        <v>146</v>
      </c>
      <c r="G331">
        <v>6516008</v>
      </c>
      <c r="H331" t="s">
        <v>50</v>
      </c>
      <c r="J331" t="str">
        <f t="shared" si="31"/>
        <v>N/A</v>
      </c>
      <c r="L331" t="str">
        <f t="shared" si="33"/>
        <v>N/A</v>
      </c>
      <c r="M331" t="str">
        <f t="shared" si="34"/>
        <v>N/A</v>
      </c>
      <c r="N331" t="str">
        <f t="shared" si="34"/>
        <v>N/A</v>
      </c>
      <c r="O331">
        <v>4.17</v>
      </c>
    </row>
    <row r="332" spans="1:15" x14ac:dyDescent="0.25">
      <c r="A332" t="s">
        <v>108</v>
      </c>
      <c r="B332" t="s">
        <v>117</v>
      </c>
      <c r="C332" t="s">
        <v>120</v>
      </c>
      <c r="D332" t="s">
        <v>120</v>
      </c>
      <c r="E332" t="s">
        <v>25</v>
      </c>
      <c r="F332" t="s">
        <v>146</v>
      </c>
      <c r="G332">
        <v>6516346</v>
      </c>
      <c r="H332" t="s">
        <v>50</v>
      </c>
      <c r="J332" t="str">
        <f t="shared" si="31"/>
        <v>N/A</v>
      </c>
      <c r="L332" t="str">
        <f t="shared" si="33"/>
        <v>N/A</v>
      </c>
      <c r="M332" t="str">
        <f t="shared" si="34"/>
        <v>N/A</v>
      </c>
      <c r="N332" t="str">
        <f t="shared" si="34"/>
        <v>N/A</v>
      </c>
      <c r="O332">
        <v>7.12</v>
      </c>
    </row>
    <row r="333" spans="1:15" x14ac:dyDescent="0.25">
      <c r="A333" t="s">
        <v>108</v>
      </c>
      <c r="B333" t="s">
        <v>117</v>
      </c>
      <c r="C333" t="s">
        <v>120</v>
      </c>
      <c r="D333" t="s">
        <v>120</v>
      </c>
      <c r="E333" t="s">
        <v>25</v>
      </c>
      <c r="F333" t="s">
        <v>146</v>
      </c>
      <c r="G333">
        <v>6516347</v>
      </c>
      <c r="H333" t="s">
        <v>50</v>
      </c>
      <c r="J333" t="str">
        <f t="shared" si="31"/>
        <v>N/A</v>
      </c>
      <c r="L333" t="str">
        <f t="shared" si="33"/>
        <v>N/A</v>
      </c>
      <c r="M333" t="str">
        <f t="shared" si="34"/>
        <v>N/A</v>
      </c>
      <c r="N333" t="str">
        <f t="shared" si="34"/>
        <v>N/A</v>
      </c>
      <c r="O333">
        <v>4.17</v>
      </c>
    </row>
    <row r="334" spans="1:15" x14ac:dyDescent="0.25">
      <c r="A334" t="s">
        <v>108</v>
      </c>
      <c r="B334" t="s">
        <v>117</v>
      </c>
      <c r="C334" t="s">
        <v>118</v>
      </c>
      <c r="D334" t="s">
        <v>118</v>
      </c>
      <c r="E334" t="s">
        <v>25</v>
      </c>
      <c r="F334" t="s">
        <v>110</v>
      </c>
      <c r="G334">
        <v>6632915</v>
      </c>
      <c r="H334" t="s">
        <v>50</v>
      </c>
      <c r="J334" t="str">
        <f t="shared" si="31"/>
        <v>N/A</v>
      </c>
      <c r="L334" t="str">
        <f t="shared" si="33"/>
        <v>N/A</v>
      </c>
      <c r="M334" t="str">
        <f t="shared" si="34"/>
        <v>N/A</v>
      </c>
      <c r="N334" t="str">
        <f t="shared" si="34"/>
        <v>N/A</v>
      </c>
      <c r="O334">
        <v>2.21</v>
      </c>
    </row>
    <row r="335" spans="1:15" x14ac:dyDescent="0.25">
      <c r="A335" t="s">
        <v>108</v>
      </c>
      <c r="B335" t="s">
        <v>117</v>
      </c>
      <c r="C335" t="s">
        <v>118</v>
      </c>
      <c r="D335" t="s">
        <v>118</v>
      </c>
      <c r="E335" t="s">
        <v>25</v>
      </c>
      <c r="F335" t="s">
        <v>110</v>
      </c>
      <c r="G335">
        <v>6632916</v>
      </c>
      <c r="H335" t="s">
        <v>50</v>
      </c>
      <c r="J335" t="str">
        <f t="shared" si="31"/>
        <v>N/A</v>
      </c>
      <c r="L335" t="str">
        <f t="shared" si="33"/>
        <v>N/A</v>
      </c>
      <c r="M335" t="str">
        <f t="shared" si="34"/>
        <v>N/A</v>
      </c>
      <c r="N335" t="str">
        <f t="shared" si="34"/>
        <v>N/A</v>
      </c>
      <c r="O335">
        <v>2.21</v>
      </c>
    </row>
    <row r="336" spans="1:15" x14ac:dyDescent="0.25">
      <c r="A336" t="s">
        <v>108</v>
      </c>
      <c r="B336" t="s">
        <v>121</v>
      </c>
      <c r="C336" t="s">
        <v>122</v>
      </c>
      <c r="D336" t="s">
        <v>122</v>
      </c>
      <c r="E336" t="s">
        <v>25</v>
      </c>
      <c r="F336" t="s">
        <v>119</v>
      </c>
      <c r="G336">
        <v>6219554</v>
      </c>
      <c r="H336" t="s">
        <v>50</v>
      </c>
      <c r="J336" t="str">
        <f t="shared" si="31"/>
        <v>N/A</v>
      </c>
      <c r="L336">
        <v>0.5</v>
      </c>
      <c r="M336" t="str">
        <f t="shared" si="34"/>
        <v>N/A</v>
      </c>
      <c r="N336" t="str">
        <f t="shared" si="34"/>
        <v>N/A</v>
      </c>
      <c r="O336">
        <v>0.8</v>
      </c>
    </row>
    <row r="337" spans="1:15" x14ac:dyDescent="0.25">
      <c r="A337" t="s">
        <v>108</v>
      </c>
      <c r="B337" t="s">
        <v>121</v>
      </c>
      <c r="C337" t="s">
        <v>122</v>
      </c>
      <c r="D337" t="s">
        <v>122</v>
      </c>
      <c r="E337" t="s">
        <v>25</v>
      </c>
      <c r="F337" t="s">
        <v>110</v>
      </c>
      <c r="G337">
        <v>6219563</v>
      </c>
      <c r="H337" t="s">
        <v>50</v>
      </c>
      <c r="J337" t="str">
        <f t="shared" si="31"/>
        <v>N/A</v>
      </c>
      <c r="L337">
        <v>0.5</v>
      </c>
      <c r="M337" t="str">
        <f t="shared" si="34"/>
        <v>N/A</v>
      </c>
      <c r="N337" t="str">
        <f t="shared" si="34"/>
        <v>N/A</v>
      </c>
      <c r="O337">
        <v>0.8</v>
      </c>
    </row>
    <row r="338" spans="1:15" x14ac:dyDescent="0.25">
      <c r="A338" t="s">
        <v>108</v>
      </c>
      <c r="B338" t="s">
        <v>121</v>
      </c>
      <c r="C338" t="s">
        <v>123</v>
      </c>
      <c r="D338" t="s">
        <v>123</v>
      </c>
      <c r="E338" t="s">
        <v>25</v>
      </c>
      <c r="F338" t="s">
        <v>119</v>
      </c>
      <c r="G338">
        <v>6219570</v>
      </c>
      <c r="H338" t="s">
        <v>50</v>
      </c>
      <c r="J338" t="str">
        <f t="shared" si="31"/>
        <v>N/A</v>
      </c>
      <c r="L338">
        <v>0.5</v>
      </c>
      <c r="M338" t="str">
        <f t="shared" si="34"/>
        <v>N/A</v>
      </c>
      <c r="N338" t="str">
        <f t="shared" si="34"/>
        <v>N/A</v>
      </c>
      <c r="O338">
        <v>7.78</v>
      </c>
    </row>
    <row r="339" spans="1:15" x14ac:dyDescent="0.25">
      <c r="A339" t="s">
        <v>108</v>
      </c>
      <c r="B339" t="s">
        <v>121</v>
      </c>
      <c r="C339" t="s">
        <v>122</v>
      </c>
      <c r="D339" t="s">
        <v>122</v>
      </c>
      <c r="E339" t="s">
        <v>25</v>
      </c>
      <c r="F339" t="s">
        <v>119</v>
      </c>
      <c r="G339">
        <v>6219583</v>
      </c>
      <c r="H339" t="s">
        <v>50</v>
      </c>
      <c r="J339" t="str">
        <f t="shared" si="31"/>
        <v>N/A</v>
      </c>
      <c r="L339">
        <v>0.5</v>
      </c>
      <c r="M339" t="str">
        <f t="shared" si="34"/>
        <v>N/A</v>
      </c>
      <c r="N339" t="str">
        <f t="shared" si="34"/>
        <v>N/A</v>
      </c>
      <c r="O339">
        <v>0.8</v>
      </c>
    </row>
    <row r="340" spans="1:15" x14ac:dyDescent="0.25">
      <c r="A340" t="s">
        <v>108</v>
      </c>
      <c r="B340" t="s">
        <v>121</v>
      </c>
      <c r="C340" t="s">
        <v>122</v>
      </c>
      <c r="D340" t="s">
        <v>122</v>
      </c>
      <c r="E340" t="s">
        <v>25</v>
      </c>
      <c r="F340" t="s">
        <v>531</v>
      </c>
      <c r="G340">
        <v>6219698</v>
      </c>
      <c r="H340" t="s">
        <v>50</v>
      </c>
      <c r="J340" t="str">
        <f t="shared" si="31"/>
        <v>N/A</v>
      </c>
      <c r="L340">
        <v>0.5</v>
      </c>
      <c r="M340" t="str">
        <f t="shared" si="34"/>
        <v>N/A</v>
      </c>
      <c r="N340" t="str">
        <f t="shared" si="34"/>
        <v>N/A</v>
      </c>
      <c r="O340">
        <v>0.8</v>
      </c>
    </row>
    <row r="341" spans="1:15" x14ac:dyDescent="0.25">
      <c r="A341" t="s">
        <v>108</v>
      </c>
      <c r="B341" t="s">
        <v>121</v>
      </c>
      <c r="C341" t="s">
        <v>122</v>
      </c>
      <c r="D341" t="s">
        <v>122</v>
      </c>
      <c r="E341" t="s">
        <v>25</v>
      </c>
      <c r="F341" t="s">
        <v>531</v>
      </c>
      <c r="G341">
        <v>6219707</v>
      </c>
      <c r="H341" t="s">
        <v>50</v>
      </c>
      <c r="J341" t="str">
        <f t="shared" si="31"/>
        <v>N/A</v>
      </c>
      <c r="L341">
        <v>0.5</v>
      </c>
      <c r="M341" t="str">
        <f t="shared" si="34"/>
        <v>N/A</v>
      </c>
      <c r="N341" t="str">
        <f t="shared" si="34"/>
        <v>N/A</v>
      </c>
      <c r="O341">
        <v>0.8</v>
      </c>
    </row>
    <row r="342" spans="1:15" x14ac:dyDescent="0.25">
      <c r="A342" t="s">
        <v>108</v>
      </c>
      <c r="B342" t="s">
        <v>121</v>
      </c>
      <c r="C342" t="s">
        <v>123</v>
      </c>
      <c r="D342" t="s">
        <v>123</v>
      </c>
      <c r="E342" t="s">
        <v>25</v>
      </c>
      <c r="F342" t="s">
        <v>531</v>
      </c>
      <c r="G342">
        <v>6219714</v>
      </c>
      <c r="H342" t="s">
        <v>50</v>
      </c>
      <c r="J342" t="str">
        <f t="shared" si="31"/>
        <v>N/A</v>
      </c>
      <c r="L342">
        <v>0.5</v>
      </c>
      <c r="M342" t="str">
        <f t="shared" si="34"/>
        <v>N/A</v>
      </c>
      <c r="N342" t="str">
        <f t="shared" si="34"/>
        <v>N/A</v>
      </c>
      <c r="O342">
        <v>7.78</v>
      </c>
    </row>
    <row r="343" spans="1:15" x14ac:dyDescent="0.25">
      <c r="A343" t="s">
        <v>108</v>
      </c>
      <c r="B343" t="s">
        <v>121</v>
      </c>
      <c r="C343" t="s">
        <v>122</v>
      </c>
      <c r="D343" t="s">
        <v>122</v>
      </c>
      <c r="E343" t="s">
        <v>25</v>
      </c>
      <c r="F343" t="s">
        <v>531</v>
      </c>
      <c r="G343">
        <v>6219727</v>
      </c>
      <c r="H343" t="s">
        <v>50</v>
      </c>
      <c r="J343" t="str">
        <f t="shared" si="31"/>
        <v>N/A</v>
      </c>
      <c r="L343">
        <v>0.5</v>
      </c>
      <c r="M343" t="str">
        <f t="shared" si="34"/>
        <v>N/A</v>
      </c>
      <c r="N343" t="str">
        <f t="shared" si="34"/>
        <v>N/A</v>
      </c>
      <c r="O343">
        <v>0.8</v>
      </c>
    </row>
    <row r="344" spans="1:15" x14ac:dyDescent="0.25">
      <c r="A344" t="s">
        <v>108</v>
      </c>
      <c r="B344" t="s">
        <v>121</v>
      </c>
      <c r="C344" t="s">
        <v>124</v>
      </c>
      <c r="D344" t="s">
        <v>124</v>
      </c>
      <c r="E344" t="s">
        <v>25</v>
      </c>
      <c r="F344" t="s">
        <v>110</v>
      </c>
      <c r="G344">
        <v>6219972</v>
      </c>
      <c r="H344" t="s">
        <v>50</v>
      </c>
      <c r="J344" t="str">
        <f t="shared" si="31"/>
        <v>N/A</v>
      </c>
      <c r="L344">
        <v>1</v>
      </c>
      <c r="M344" t="str">
        <f t="shared" si="34"/>
        <v>N/A</v>
      </c>
      <c r="N344" t="str">
        <f t="shared" si="34"/>
        <v>N/A</v>
      </c>
      <c r="O344">
        <v>4.12</v>
      </c>
    </row>
    <row r="345" spans="1:15" x14ac:dyDescent="0.25">
      <c r="A345" t="s">
        <v>108</v>
      </c>
      <c r="B345" t="s">
        <v>121</v>
      </c>
      <c r="C345" t="s">
        <v>122</v>
      </c>
      <c r="D345" t="s">
        <v>122</v>
      </c>
      <c r="E345" t="s">
        <v>25</v>
      </c>
      <c r="F345" t="s">
        <v>110</v>
      </c>
      <c r="G345">
        <v>6219993</v>
      </c>
      <c r="H345" t="s">
        <v>50</v>
      </c>
      <c r="J345" t="str">
        <f t="shared" si="31"/>
        <v>N/A</v>
      </c>
      <c r="L345">
        <v>1.82</v>
      </c>
      <c r="M345" t="str">
        <f t="shared" si="34"/>
        <v>N/A</v>
      </c>
      <c r="N345" t="str">
        <f t="shared" si="34"/>
        <v>N/A</v>
      </c>
      <c r="O345">
        <v>2.09</v>
      </c>
    </row>
    <row r="346" spans="1:15" x14ac:dyDescent="0.25">
      <c r="A346" t="s">
        <v>108</v>
      </c>
      <c r="B346" t="s">
        <v>121</v>
      </c>
      <c r="C346" t="s">
        <v>122</v>
      </c>
      <c r="D346" t="s">
        <v>122</v>
      </c>
      <c r="E346" t="s">
        <v>25</v>
      </c>
      <c r="F346" t="s">
        <v>110</v>
      </c>
      <c r="G346">
        <v>6220139</v>
      </c>
      <c r="H346" t="s">
        <v>50</v>
      </c>
      <c r="J346" t="str">
        <f t="shared" si="31"/>
        <v>N/A</v>
      </c>
      <c r="L346">
        <v>1.82</v>
      </c>
      <c r="M346" t="str">
        <f t="shared" si="34"/>
        <v>N/A</v>
      </c>
      <c r="N346" t="str">
        <f t="shared" si="34"/>
        <v>N/A</v>
      </c>
      <c r="O346">
        <v>2.09</v>
      </c>
    </row>
    <row r="347" spans="1:15" x14ac:dyDescent="0.25">
      <c r="A347" t="s">
        <v>108</v>
      </c>
      <c r="B347" t="s">
        <v>121</v>
      </c>
      <c r="C347" t="s">
        <v>125</v>
      </c>
      <c r="D347" t="s">
        <v>125</v>
      </c>
      <c r="F347" t="s">
        <v>113</v>
      </c>
      <c r="G347">
        <v>6497232</v>
      </c>
      <c r="H347" t="s">
        <v>50</v>
      </c>
      <c r="J347" t="str">
        <f t="shared" si="31"/>
        <v>N/A</v>
      </c>
      <c r="L347">
        <v>7</v>
      </c>
      <c r="M347" t="str">
        <f t="shared" si="34"/>
        <v>N/A</v>
      </c>
      <c r="N347" t="str">
        <f t="shared" si="34"/>
        <v>N/A</v>
      </c>
      <c r="O347">
        <v>44.03</v>
      </c>
    </row>
    <row r="348" spans="1:15" x14ac:dyDescent="0.25">
      <c r="A348" t="s">
        <v>108</v>
      </c>
      <c r="B348" t="s">
        <v>121</v>
      </c>
      <c r="C348" t="s">
        <v>125</v>
      </c>
      <c r="D348" t="s">
        <v>125</v>
      </c>
      <c r="F348" t="s">
        <v>113</v>
      </c>
      <c r="G348">
        <v>6497233</v>
      </c>
      <c r="H348" t="s">
        <v>50</v>
      </c>
      <c r="J348" t="str">
        <f t="shared" si="31"/>
        <v>N/A</v>
      </c>
      <c r="L348">
        <v>7</v>
      </c>
      <c r="M348" t="str">
        <f t="shared" ref="M348:N367" si="35">"N/A"</f>
        <v>N/A</v>
      </c>
      <c r="N348" t="str">
        <f t="shared" si="35"/>
        <v>N/A</v>
      </c>
      <c r="O348">
        <v>44.03</v>
      </c>
    </row>
    <row r="349" spans="1:15" x14ac:dyDescent="0.25">
      <c r="A349" t="s">
        <v>108</v>
      </c>
      <c r="B349" t="s">
        <v>121</v>
      </c>
      <c r="C349" t="s">
        <v>124</v>
      </c>
      <c r="D349" t="s">
        <v>124</v>
      </c>
      <c r="E349" t="s">
        <v>25</v>
      </c>
      <c r="F349" t="s">
        <v>110</v>
      </c>
      <c r="G349">
        <v>6632835</v>
      </c>
      <c r="H349" t="s">
        <v>27</v>
      </c>
      <c r="J349" t="str">
        <f t="shared" si="31"/>
        <v>N/A</v>
      </c>
      <c r="L349">
        <v>1</v>
      </c>
      <c r="M349" t="str">
        <f t="shared" si="35"/>
        <v>N/A</v>
      </c>
      <c r="N349" t="str">
        <f t="shared" si="35"/>
        <v>N/A</v>
      </c>
      <c r="O349">
        <v>4.12</v>
      </c>
    </row>
    <row r="350" spans="1:15" x14ac:dyDescent="0.25">
      <c r="A350" t="s">
        <v>108</v>
      </c>
      <c r="B350" t="s">
        <v>121</v>
      </c>
      <c r="C350" t="s">
        <v>122</v>
      </c>
      <c r="D350" t="s">
        <v>122</v>
      </c>
      <c r="E350" t="s">
        <v>25</v>
      </c>
      <c r="F350" t="s">
        <v>180</v>
      </c>
      <c r="G350">
        <v>6632855</v>
      </c>
      <c r="H350" t="s">
        <v>50</v>
      </c>
      <c r="J350" t="str">
        <f t="shared" si="31"/>
        <v>N/A</v>
      </c>
      <c r="L350">
        <v>1.82</v>
      </c>
      <c r="M350" t="str">
        <f t="shared" si="35"/>
        <v>N/A</v>
      </c>
      <c r="N350" t="str">
        <f t="shared" si="35"/>
        <v>N/A</v>
      </c>
      <c r="O350">
        <v>2.09</v>
      </c>
    </row>
    <row r="351" spans="1:15" x14ac:dyDescent="0.25">
      <c r="A351" t="s">
        <v>108</v>
      </c>
      <c r="B351" t="s">
        <v>121</v>
      </c>
      <c r="C351" t="s">
        <v>124</v>
      </c>
      <c r="D351" t="s">
        <v>124</v>
      </c>
      <c r="E351" t="s">
        <v>25</v>
      </c>
      <c r="F351" t="s">
        <v>110</v>
      </c>
      <c r="G351">
        <v>6633089</v>
      </c>
      <c r="H351" t="s">
        <v>27</v>
      </c>
      <c r="J351" t="str">
        <f t="shared" si="31"/>
        <v>N/A</v>
      </c>
      <c r="L351">
        <v>1</v>
      </c>
      <c r="M351" t="str">
        <f t="shared" si="35"/>
        <v>N/A</v>
      </c>
      <c r="N351" t="str">
        <f t="shared" si="35"/>
        <v>N/A</v>
      </c>
      <c r="O351">
        <v>4.12</v>
      </c>
    </row>
    <row r="352" spans="1:15" x14ac:dyDescent="0.25">
      <c r="A352" t="s">
        <v>108</v>
      </c>
      <c r="B352" t="s">
        <v>121</v>
      </c>
      <c r="C352" t="s">
        <v>126</v>
      </c>
      <c r="D352" t="s">
        <v>126</v>
      </c>
      <c r="E352" t="s">
        <v>25</v>
      </c>
      <c r="F352" t="s">
        <v>110</v>
      </c>
      <c r="G352">
        <v>6634478</v>
      </c>
      <c r="H352" t="s">
        <v>27</v>
      </c>
      <c r="J352" t="str">
        <f t="shared" si="31"/>
        <v>N/A</v>
      </c>
      <c r="L352">
        <v>4.5</v>
      </c>
      <c r="M352" t="str">
        <f t="shared" si="35"/>
        <v>N/A</v>
      </c>
      <c r="N352" t="str">
        <f t="shared" si="35"/>
        <v>N/A</v>
      </c>
      <c r="O352">
        <v>54.98</v>
      </c>
    </row>
    <row r="353" spans="1:15" x14ac:dyDescent="0.25">
      <c r="A353" t="s">
        <v>108</v>
      </c>
      <c r="B353" t="s">
        <v>127</v>
      </c>
      <c r="C353" t="s">
        <v>128</v>
      </c>
      <c r="D353" t="s">
        <v>128</v>
      </c>
      <c r="F353" t="s">
        <v>129</v>
      </c>
      <c r="G353">
        <v>6402125</v>
      </c>
      <c r="H353" t="s">
        <v>50</v>
      </c>
      <c r="J353" t="str">
        <f t="shared" si="31"/>
        <v>N/A</v>
      </c>
      <c r="L353" t="str">
        <f t="shared" ref="L353:L416" si="36">"N/A"</f>
        <v>N/A</v>
      </c>
      <c r="M353" t="str">
        <f t="shared" si="35"/>
        <v>N/A</v>
      </c>
      <c r="N353" t="str">
        <f t="shared" si="35"/>
        <v>N/A</v>
      </c>
      <c r="O353">
        <v>57.42</v>
      </c>
    </row>
    <row r="354" spans="1:15" x14ac:dyDescent="0.25">
      <c r="A354" t="s">
        <v>108</v>
      </c>
      <c r="B354" t="s">
        <v>127</v>
      </c>
      <c r="C354" t="s">
        <v>128</v>
      </c>
      <c r="D354" t="s">
        <v>128</v>
      </c>
      <c r="F354" t="s">
        <v>331</v>
      </c>
      <c r="G354">
        <v>6402131</v>
      </c>
      <c r="H354" t="s">
        <v>50</v>
      </c>
      <c r="J354" t="str">
        <f t="shared" si="31"/>
        <v>N/A</v>
      </c>
      <c r="L354" t="str">
        <f t="shared" si="36"/>
        <v>N/A</v>
      </c>
      <c r="M354" t="str">
        <f t="shared" si="35"/>
        <v>N/A</v>
      </c>
      <c r="N354" t="str">
        <f t="shared" si="35"/>
        <v>N/A</v>
      </c>
      <c r="O354">
        <v>55.63</v>
      </c>
    </row>
    <row r="355" spans="1:15" x14ac:dyDescent="0.25">
      <c r="A355" t="s">
        <v>108</v>
      </c>
      <c r="B355" t="s">
        <v>127</v>
      </c>
      <c r="C355" t="s">
        <v>128</v>
      </c>
      <c r="D355" t="s">
        <v>128</v>
      </c>
      <c r="F355" t="s">
        <v>113</v>
      </c>
      <c r="G355">
        <v>6402134</v>
      </c>
      <c r="H355" t="s">
        <v>50</v>
      </c>
      <c r="J355" t="str">
        <f t="shared" si="31"/>
        <v>N/A</v>
      </c>
      <c r="L355" t="str">
        <f t="shared" si="36"/>
        <v>N/A</v>
      </c>
      <c r="M355" t="str">
        <f t="shared" si="35"/>
        <v>N/A</v>
      </c>
      <c r="N355" t="str">
        <f t="shared" si="35"/>
        <v>N/A</v>
      </c>
      <c r="O355">
        <v>55.63</v>
      </c>
    </row>
    <row r="356" spans="1:15" x14ac:dyDescent="0.25">
      <c r="A356" t="s">
        <v>108</v>
      </c>
      <c r="B356" t="s">
        <v>127</v>
      </c>
      <c r="C356" t="s">
        <v>128</v>
      </c>
      <c r="D356" t="s">
        <v>128</v>
      </c>
      <c r="F356" t="s">
        <v>532</v>
      </c>
      <c r="G356">
        <v>6402143</v>
      </c>
      <c r="H356" t="s">
        <v>50</v>
      </c>
      <c r="J356" t="str">
        <f t="shared" si="31"/>
        <v>N/A</v>
      </c>
      <c r="L356" t="str">
        <f t="shared" si="36"/>
        <v>N/A</v>
      </c>
      <c r="M356" t="str">
        <f t="shared" si="35"/>
        <v>N/A</v>
      </c>
      <c r="N356" t="str">
        <f t="shared" si="35"/>
        <v>N/A</v>
      </c>
      <c r="O356">
        <v>55.63</v>
      </c>
    </row>
    <row r="357" spans="1:15" x14ac:dyDescent="0.25">
      <c r="A357" t="s">
        <v>108</v>
      </c>
      <c r="B357" t="s">
        <v>127</v>
      </c>
      <c r="C357" t="s">
        <v>128</v>
      </c>
      <c r="D357" t="s">
        <v>128</v>
      </c>
      <c r="F357" t="s">
        <v>531</v>
      </c>
      <c r="G357">
        <v>6402146</v>
      </c>
      <c r="H357" t="s">
        <v>50</v>
      </c>
      <c r="J357" t="str">
        <f t="shared" si="31"/>
        <v>N/A</v>
      </c>
      <c r="L357" t="str">
        <f t="shared" si="36"/>
        <v>N/A</v>
      </c>
      <c r="M357" t="str">
        <f t="shared" si="35"/>
        <v>N/A</v>
      </c>
      <c r="N357" t="str">
        <f t="shared" si="35"/>
        <v>N/A</v>
      </c>
      <c r="O357">
        <v>55.63</v>
      </c>
    </row>
    <row r="358" spans="1:15" x14ac:dyDescent="0.25">
      <c r="A358" t="s">
        <v>108</v>
      </c>
      <c r="B358" t="s">
        <v>127</v>
      </c>
      <c r="C358" t="s">
        <v>128</v>
      </c>
      <c r="D358" t="s">
        <v>128</v>
      </c>
      <c r="F358" t="s">
        <v>531</v>
      </c>
      <c r="G358">
        <v>6402149</v>
      </c>
      <c r="H358" t="s">
        <v>50</v>
      </c>
      <c r="J358" t="str">
        <f t="shared" si="31"/>
        <v>N/A</v>
      </c>
      <c r="L358" t="str">
        <f t="shared" si="36"/>
        <v>N/A</v>
      </c>
      <c r="M358" t="str">
        <f t="shared" si="35"/>
        <v>N/A</v>
      </c>
      <c r="N358" t="str">
        <f t="shared" si="35"/>
        <v>N/A</v>
      </c>
      <c r="O358">
        <v>55.63</v>
      </c>
    </row>
    <row r="359" spans="1:15" x14ac:dyDescent="0.25">
      <c r="A359" t="s">
        <v>108</v>
      </c>
      <c r="B359" t="s">
        <v>127</v>
      </c>
      <c r="C359" t="s">
        <v>128</v>
      </c>
      <c r="D359" t="s">
        <v>128</v>
      </c>
      <c r="F359" t="s">
        <v>331</v>
      </c>
      <c r="G359">
        <v>6402161</v>
      </c>
      <c r="H359" t="s">
        <v>50</v>
      </c>
      <c r="J359" t="str">
        <f t="shared" si="31"/>
        <v>N/A</v>
      </c>
      <c r="L359" t="str">
        <f t="shared" si="36"/>
        <v>N/A</v>
      </c>
      <c r="M359" t="str">
        <f t="shared" si="35"/>
        <v>N/A</v>
      </c>
      <c r="N359" t="str">
        <f t="shared" si="35"/>
        <v>N/A</v>
      </c>
      <c r="O359">
        <v>55.63</v>
      </c>
    </row>
    <row r="360" spans="1:15" x14ac:dyDescent="0.25">
      <c r="A360" t="s">
        <v>108</v>
      </c>
      <c r="B360" t="s">
        <v>127</v>
      </c>
      <c r="C360" t="s">
        <v>128</v>
      </c>
      <c r="D360" t="s">
        <v>128</v>
      </c>
      <c r="F360" t="s">
        <v>537</v>
      </c>
      <c r="G360">
        <v>6402167</v>
      </c>
      <c r="H360" t="s">
        <v>50</v>
      </c>
      <c r="J360" t="str">
        <f t="shared" si="31"/>
        <v>N/A</v>
      </c>
      <c r="L360" t="str">
        <f t="shared" si="36"/>
        <v>N/A</v>
      </c>
      <c r="M360" t="str">
        <f t="shared" si="35"/>
        <v>N/A</v>
      </c>
      <c r="N360" t="str">
        <f t="shared" si="35"/>
        <v>N/A</v>
      </c>
      <c r="O360">
        <v>55.63</v>
      </c>
    </row>
    <row r="361" spans="1:15" x14ac:dyDescent="0.25">
      <c r="A361" t="s">
        <v>108</v>
      </c>
      <c r="B361" t="s">
        <v>127</v>
      </c>
      <c r="C361" t="s">
        <v>128</v>
      </c>
      <c r="D361" t="s">
        <v>128</v>
      </c>
      <c r="F361" t="s">
        <v>113</v>
      </c>
      <c r="G361">
        <v>6402170</v>
      </c>
      <c r="H361" t="s">
        <v>50</v>
      </c>
      <c r="J361" t="str">
        <f t="shared" si="31"/>
        <v>N/A</v>
      </c>
      <c r="L361" t="str">
        <f t="shared" si="36"/>
        <v>N/A</v>
      </c>
      <c r="M361" t="str">
        <f t="shared" si="35"/>
        <v>N/A</v>
      </c>
      <c r="N361" t="str">
        <f t="shared" si="35"/>
        <v>N/A</v>
      </c>
      <c r="O361">
        <v>55.63</v>
      </c>
    </row>
    <row r="362" spans="1:15" x14ac:dyDescent="0.25">
      <c r="A362" t="s">
        <v>108</v>
      </c>
      <c r="B362" t="s">
        <v>127</v>
      </c>
      <c r="C362" t="s">
        <v>128</v>
      </c>
      <c r="D362" t="s">
        <v>128</v>
      </c>
      <c r="F362" t="s">
        <v>537</v>
      </c>
      <c r="G362">
        <v>6402176</v>
      </c>
      <c r="H362" t="s">
        <v>50</v>
      </c>
      <c r="J362" t="str">
        <f t="shared" si="31"/>
        <v>N/A</v>
      </c>
      <c r="L362" t="str">
        <f t="shared" si="36"/>
        <v>N/A</v>
      </c>
      <c r="M362" t="str">
        <f t="shared" si="35"/>
        <v>N/A</v>
      </c>
      <c r="N362" t="str">
        <f t="shared" si="35"/>
        <v>N/A</v>
      </c>
      <c r="O362">
        <v>55.63</v>
      </c>
    </row>
    <row r="363" spans="1:15" x14ac:dyDescent="0.25">
      <c r="A363" t="s">
        <v>108</v>
      </c>
      <c r="B363" t="s">
        <v>127</v>
      </c>
      <c r="C363" t="s">
        <v>128</v>
      </c>
      <c r="D363" t="s">
        <v>128</v>
      </c>
      <c r="F363" t="s">
        <v>538</v>
      </c>
      <c r="G363">
        <v>6402179</v>
      </c>
      <c r="H363" t="s">
        <v>50</v>
      </c>
      <c r="J363" t="str">
        <f t="shared" si="31"/>
        <v>N/A</v>
      </c>
      <c r="L363" t="str">
        <f t="shared" si="36"/>
        <v>N/A</v>
      </c>
      <c r="M363" t="str">
        <f t="shared" si="35"/>
        <v>N/A</v>
      </c>
      <c r="N363" t="str">
        <f t="shared" si="35"/>
        <v>N/A</v>
      </c>
      <c r="O363">
        <v>55.63</v>
      </c>
    </row>
    <row r="364" spans="1:15" x14ac:dyDescent="0.25">
      <c r="A364" t="s">
        <v>108</v>
      </c>
      <c r="B364" t="s">
        <v>127</v>
      </c>
      <c r="C364" t="s">
        <v>128</v>
      </c>
      <c r="D364" t="s">
        <v>128</v>
      </c>
      <c r="F364" t="s">
        <v>538</v>
      </c>
      <c r="G364">
        <v>6402182</v>
      </c>
      <c r="H364" t="s">
        <v>50</v>
      </c>
      <c r="J364" t="str">
        <f t="shared" si="31"/>
        <v>N/A</v>
      </c>
      <c r="L364" t="str">
        <f t="shared" si="36"/>
        <v>N/A</v>
      </c>
      <c r="M364" t="str">
        <f t="shared" si="35"/>
        <v>N/A</v>
      </c>
      <c r="N364" t="str">
        <f t="shared" si="35"/>
        <v>N/A</v>
      </c>
      <c r="O364">
        <v>55.63</v>
      </c>
    </row>
    <row r="365" spans="1:15" x14ac:dyDescent="0.25">
      <c r="A365" t="s">
        <v>108</v>
      </c>
      <c r="B365" t="s">
        <v>127</v>
      </c>
      <c r="C365" t="s">
        <v>128</v>
      </c>
      <c r="D365" t="s">
        <v>128</v>
      </c>
      <c r="F365" t="s">
        <v>539</v>
      </c>
      <c r="G365">
        <v>6402188</v>
      </c>
      <c r="H365" t="s">
        <v>50</v>
      </c>
      <c r="J365" t="str">
        <f t="shared" si="31"/>
        <v>N/A</v>
      </c>
      <c r="L365" t="str">
        <f t="shared" si="36"/>
        <v>N/A</v>
      </c>
      <c r="M365" t="str">
        <f t="shared" si="35"/>
        <v>N/A</v>
      </c>
      <c r="N365" t="str">
        <f t="shared" si="35"/>
        <v>N/A</v>
      </c>
      <c r="O365">
        <v>55.63</v>
      </c>
    </row>
    <row r="366" spans="1:15" x14ac:dyDescent="0.25">
      <c r="A366" t="s">
        <v>108</v>
      </c>
      <c r="B366" t="s">
        <v>127</v>
      </c>
      <c r="C366" t="s">
        <v>128</v>
      </c>
      <c r="D366" t="s">
        <v>128</v>
      </c>
      <c r="F366" t="s">
        <v>535</v>
      </c>
      <c r="G366">
        <v>6402197</v>
      </c>
      <c r="H366" t="s">
        <v>50</v>
      </c>
      <c r="J366" t="str">
        <f t="shared" si="31"/>
        <v>N/A</v>
      </c>
      <c r="L366" t="str">
        <f t="shared" si="36"/>
        <v>N/A</v>
      </c>
      <c r="M366" t="str">
        <f t="shared" si="35"/>
        <v>N/A</v>
      </c>
      <c r="N366" t="str">
        <f t="shared" si="35"/>
        <v>N/A</v>
      </c>
      <c r="O366">
        <v>55.63</v>
      </c>
    </row>
    <row r="367" spans="1:15" x14ac:dyDescent="0.25">
      <c r="A367" t="s">
        <v>108</v>
      </c>
      <c r="B367" t="s">
        <v>127</v>
      </c>
      <c r="C367" t="s">
        <v>128</v>
      </c>
      <c r="D367" t="s">
        <v>128</v>
      </c>
      <c r="F367" t="s">
        <v>113</v>
      </c>
      <c r="G367">
        <v>6402203</v>
      </c>
      <c r="H367" t="s">
        <v>50</v>
      </c>
      <c r="J367" t="str">
        <f t="shared" ref="J367:J430" si="37">"N/A"</f>
        <v>N/A</v>
      </c>
      <c r="L367" t="str">
        <f t="shared" si="36"/>
        <v>N/A</v>
      </c>
      <c r="M367" t="str">
        <f t="shared" si="35"/>
        <v>N/A</v>
      </c>
      <c r="N367" t="str">
        <f t="shared" si="35"/>
        <v>N/A</v>
      </c>
      <c r="O367">
        <v>55.63</v>
      </c>
    </row>
    <row r="368" spans="1:15" x14ac:dyDescent="0.25">
      <c r="A368" t="s">
        <v>108</v>
      </c>
      <c r="B368" t="s">
        <v>127</v>
      </c>
      <c r="C368" t="s">
        <v>128</v>
      </c>
      <c r="D368" t="s">
        <v>128</v>
      </c>
      <c r="F368" t="s">
        <v>113</v>
      </c>
      <c r="G368">
        <v>6402209</v>
      </c>
      <c r="H368" t="s">
        <v>50</v>
      </c>
      <c r="J368" t="str">
        <f t="shared" si="37"/>
        <v>N/A</v>
      </c>
      <c r="L368" t="str">
        <f t="shared" si="36"/>
        <v>N/A</v>
      </c>
      <c r="M368" t="str">
        <f t="shared" ref="M368:N387" si="38">"N/A"</f>
        <v>N/A</v>
      </c>
      <c r="N368" t="str">
        <f t="shared" si="38"/>
        <v>N/A</v>
      </c>
      <c r="O368">
        <v>55.63</v>
      </c>
    </row>
    <row r="369" spans="1:15" x14ac:dyDescent="0.25">
      <c r="A369" t="s">
        <v>108</v>
      </c>
      <c r="B369" t="s">
        <v>127</v>
      </c>
      <c r="C369" t="s">
        <v>128</v>
      </c>
      <c r="D369" t="s">
        <v>128</v>
      </c>
      <c r="F369" t="s">
        <v>191</v>
      </c>
      <c r="G369">
        <v>6402215</v>
      </c>
      <c r="H369" t="s">
        <v>50</v>
      </c>
      <c r="J369" t="str">
        <f t="shared" si="37"/>
        <v>N/A</v>
      </c>
      <c r="L369" t="str">
        <f t="shared" si="36"/>
        <v>N/A</v>
      </c>
      <c r="M369" t="str">
        <f t="shared" si="38"/>
        <v>N/A</v>
      </c>
      <c r="N369" t="str">
        <f t="shared" si="38"/>
        <v>N/A</v>
      </c>
      <c r="O369">
        <v>55.63</v>
      </c>
    </row>
    <row r="370" spans="1:15" x14ac:dyDescent="0.25">
      <c r="A370" t="s">
        <v>108</v>
      </c>
      <c r="B370" t="s">
        <v>127</v>
      </c>
      <c r="C370" t="s">
        <v>128</v>
      </c>
      <c r="D370" t="s">
        <v>128</v>
      </c>
      <c r="F370" t="s">
        <v>191</v>
      </c>
      <c r="G370">
        <v>6402218</v>
      </c>
      <c r="H370" t="s">
        <v>50</v>
      </c>
      <c r="J370" t="str">
        <f t="shared" si="37"/>
        <v>N/A</v>
      </c>
      <c r="L370" t="str">
        <f t="shared" si="36"/>
        <v>N/A</v>
      </c>
      <c r="M370" t="str">
        <f t="shared" si="38"/>
        <v>N/A</v>
      </c>
      <c r="N370" t="str">
        <f t="shared" si="38"/>
        <v>N/A</v>
      </c>
      <c r="O370">
        <v>55.63</v>
      </c>
    </row>
    <row r="371" spans="1:15" x14ac:dyDescent="0.25">
      <c r="A371" t="s">
        <v>108</v>
      </c>
      <c r="B371" t="s">
        <v>127</v>
      </c>
      <c r="C371" t="s">
        <v>128</v>
      </c>
      <c r="D371" t="s">
        <v>128</v>
      </c>
      <c r="F371" t="s">
        <v>119</v>
      </c>
      <c r="G371">
        <v>6402224</v>
      </c>
      <c r="H371" t="s">
        <v>50</v>
      </c>
      <c r="J371" t="str">
        <f t="shared" si="37"/>
        <v>N/A</v>
      </c>
      <c r="L371" t="str">
        <f t="shared" si="36"/>
        <v>N/A</v>
      </c>
      <c r="M371" t="str">
        <f t="shared" si="38"/>
        <v>N/A</v>
      </c>
      <c r="N371" t="str">
        <f t="shared" si="38"/>
        <v>N/A</v>
      </c>
      <c r="O371">
        <v>55.63</v>
      </c>
    </row>
    <row r="372" spans="1:15" x14ac:dyDescent="0.25">
      <c r="A372" t="s">
        <v>108</v>
      </c>
      <c r="B372" t="s">
        <v>127</v>
      </c>
      <c r="C372" t="s">
        <v>128</v>
      </c>
      <c r="D372" t="s">
        <v>128</v>
      </c>
      <c r="F372" t="s">
        <v>113</v>
      </c>
      <c r="G372">
        <v>6402230</v>
      </c>
      <c r="H372" t="s">
        <v>50</v>
      </c>
      <c r="J372" t="str">
        <f t="shared" si="37"/>
        <v>N/A</v>
      </c>
      <c r="L372" t="str">
        <f t="shared" si="36"/>
        <v>N/A</v>
      </c>
      <c r="M372" t="str">
        <f t="shared" si="38"/>
        <v>N/A</v>
      </c>
      <c r="N372" t="str">
        <f t="shared" si="38"/>
        <v>N/A</v>
      </c>
      <c r="O372">
        <v>55.63</v>
      </c>
    </row>
    <row r="373" spans="1:15" x14ac:dyDescent="0.25">
      <c r="A373" t="s">
        <v>108</v>
      </c>
      <c r="B373" t="s">
        <v>127</v>
      </c>
      <c r="C373" t="s">
        <v>128</v>
      </c>
      <c r="D373" t="s">
        <v>128</v>
      </c>
      <c r="F373" t="s">
        <v>119</v>
      </c>
      <c r="G373">
        <v>6402236</v>
      </c>
      <c r="H373" t="s">
        <v>50</v>
      </c>
      <c r="J373" t="str">
        <f t="shared" si="37"/>
        <v>N/A</v>
      </c>
      <c r="L373" t="str">
        <f t="shared" si="36"/>
        <v>N/A</v>
      </c>
      <c r="M373" t="str">
        <f t="shared" si="38"/>
        <v>N/A</v>
      </c>
      <c r="N373" t="str">
        <f t="shared" si="38"/>
        <v>N/A</v>
      </c>
      <c r="O373">
        <v>55.63</v>
      </c>
    </row>
    <row r="374" spans="1:15" x14ac:dyDescent="0.25">
      <c r="A374" t="s">
        <v>108</v>
      </c>
      <c r="B374" t="s">
        <v>127</v>
      </c>
      <c r="C374" t="s">
        <v>128</v>
      </c>
      <c r="D374" t="s">
        <v>128</v>
      </c>
      <c r="F374" t="s">
        <v>341</v>
      </c>
      <c r="G374">
        <v>6402239</v>
      </c>
      <c r="H374" t="s">
        <v>50</v>
      </c>
      <c r="J374" t="str">
        <f t="shared" si="37"/>
        <v>N/A</v>
      </c>
      <c r="L374" t="str">
        <f t="shared" si="36"/>
        <v>N/A</v>
      </c>
      <c r="M374" t="str">
        <f t="shared" si="38"/>
        <v>N/A</v>
      </c>
      <c r="N374" t="str">
        <f t="shared" si="38"/>
        <v>N/A</v>
      </c>
      <c r="O374">
        <v>55.63</v>
      </c>
    </row>
    <row r="375" spans="1:15" x14ac:dyDescent="0.25">
      <c r="A375" t="s">
        <v>108</v>
      </c>
      <c r="B375" t="s">
        <v>127</v>
      </c>
      <c r="C375" t="s">
        <v>128</v>
      </c>
      <c r="D375" t="s">
        <v>128</v>
      </c>
      <c r="F375" t="s">
        <v>180</v>
      </c>
      <c r="G375">
        <v>6402245</v>
      </c>
      <c r="H375" t="s">
        <v>50</v>
      </c>
      <c r="J375" t="str">
        <f t="shared" si="37"/>
        <v>N/A</v>
      </c>
      <c r="L375" t="str">
        <f t="shared" si="36"/>
        <v>N/A</v>
      </c>
      <c r="M375" t="str">
        <f t="shared" si="38"/>
        <v>N/A</v>
      </c>
      <c r="N375" t="str">
        <f t="shared" si="38"/>
        <v>N/A</v>
      </c>
      <c r="O375">
        <v>55.63</v>
      </c>
    </row>
    <row r="376" spans="1:15" x14ac:dyDescent="0.25">
      <c r="A376" t="s">
        <v>108</v>
      </c>
      <c r="B376" t="s">
        <v>127</v>
      </c>
      <c r="C376" t="s">
        <v>128</v>
      </c>
      <c r="D376" t="s">
        <v>128</v>
      </c>
      <c r="F376" t="s">
        <v>180</v>
      </c>
      <c r="G376">
        <v>6402248</v>
      </c>
      <c r="H376" t="s">
        <v>50</v>
      </c>
      <c r="J376" t="str">
        <f t="shared" si="37"/>
        <v>N/A</v>
      </c>
      <c r="L376" t="str">
        <f t="shared" si="36"/>
        <v>N/A</v>
      </c>
      <c r="M376" t="str">
        <f t="shared" si="38"/>
        <v>N/A</v>
      </c>
      <c r="N376" t="str">
        <f t="shared" si="38"/>
        <v>N/A</v>
      </c>
      <c r="O376">
        <v>57.42</v>
      </c>
    </row>
    <row r="377" spans="1:15" x14ac:dyDescent="0.25">
      <c r="A377" t="s">
        <v>108</v>
      </c>
      <c r="B377" t="s">
        <v>127</v>
      </c>
      <c r="C377" t="s">
        <v>128</v>
      </c>
      <c r="D377" t="s">
        <v>128</v>
      </c>
      <c r="F377" t="s">
        <v>540</v>
      </c>
      <c r="G377">
        <v>6402251</v>
      </c>
      <c r="H377" t="s">
        <v>50</v>
      </c>
      <c r="J377" t="str">
        <f t="shared" si="37"/>
        <v>N/A</v>
      </c>
      <c r="L377" t="str">
        <f t="shared" si="36"/>
        <v>N/A</v>
      </c>
      <c r="M377" t="str">
        <f t="shared" si="38"/>
        <v>N/A</v>
      </c>
      <c r="N377" t="str">
        <f t="shared" si="38"/>
        <v>N/A</v>
      </c>
      <c r="O377">
        <v>55.63</v>
      </c>
    </row>
    <row r="378" spans="1:15" x14ac:dyDescent="0.25">
      <c r="A378" t="s">
        <v>108</v>
      </c>
      <c r="B378" t="s">
        <v>127</v>
      </c>
      <c r="C378" t="s">
        <v>128</v>
      </c>
      <c r="D378" t="s">
        <v>128</v>
      </c>
      <c r="F378" t="s">
        <v>540</v>
      </c>
      <c r="G378">
        <v>6402254</v>
      </c>
      <c r="H378" t="s">
        <v>50</v>
      </c>
      <c r="J378" t="str">
        <f t="shared" si="37"/>
        <v>N/A</v>
      </c>
      <c r="L378" t="str">
        <f t="shared" si="36"/>
        <v>N/A</v>
      </c>
      <c r="M378" t="str">
        <f t="shared" si="38"/>
        <v>N/A</v>
      </c>
      <c r="N378" t="str">
        <f t="shared" si="38"/>
        <v>N/A</v>
      </c>
      <c r="O378">
        <v>55.63</v>
      </c>
    </row>
    <row r="379" spans="1:15" x14ac:dyDescent="0.25">
      <c r="A379" t="s">
        <v>108</v>
      </c>
      <c r="B379" t="s">
        <v>127</v>
      </c>
      <c r="C379" t="s">
        <v>128</v>
      </c>
      <c r="D379" t="s">
        <v>128</v>
      </c>
      <c r="F379" t="s">
        <v>132</v>
      </c>
      <c r="G379">
        <v>6402257</v>
      </c>
      <c r="H379" t="s">
        <v>50</v>
      </c>
      <c r="J379" t="str">
        <f t="shared" si="37"/>
        <v>N/A</v>
      </c>
      <c r="L379" t="str">
        <f t="shared" si="36"/>
        <v>N/A</v>
      </c>
      <c r="M379" t="str">
        <f t="shared" si="38"/>
        <v>N/A</v>
      </c>
      <c r="N379" t="str">
        <f t="shared" si="38"/>
        <v>N/A</v>
      </c>
      <c r="O379">
        <v>55.63</v>
      </c>
    </row>
    <row r="380" spans="1:15" x14ac:dyDescent="0.25">
      <c r="A380" t="s">
        <v>108</v>
      </c>
      <c r="B380" t="s">
        <v>127</v>
      </c>
      <c r="C380" t="s">
        <v>128</v>
      </c>
      <c r="D380" t="s">
        <v>128</v>
      </c>
      <c r="F380" t="s">
        <v>132</v>
      </c>
      <c r="G380">
        <v>6402260</v>
      </c>
      <c r="H380" t="s">
        <v>50</v>
      </c>
      <c r="J380" t="str">
        <f t="shared" si="37"/>
        <v>N/A</v>
      </c>
      <c r="L380" t="str">
        <f t="shared" si="36"/>
        <v>N/A</v>
      </c>
      <c r="M380" t="str">
        <f t="shared" si="38"/>
        <v>N/A</v>
      </c>
      <c r="N380" t="str">
        <f t="shared" si="38"/>
        <v>N/A</v>
      </c>
      <c r="O380">
        <v>55.63</v>
      </c>
    </row>
    <row r="381" spans="1:15" x14ac:dyDescent="0.25">
      <c r="A381" t="s">
        <v>108</v>
      </c>
      <c r="B381" t="s">
        <v>127</v>
      </c>
      <c r="C381" t="s">
        <v>128</v>
      </c>
      <c r="D381" t="s">
        <v>128</v>
      </c>
      <c r="F381" t="s">
        <v>541</v>
      </c>
      <c r="G381">
        <v>6402263</v>
      </c>
      <c r="H381" t="s">
        <v>50</v>
      </c>
      <c r="J381" t="str">
        <f t="shared" si="37"/>
        <v>N/A</v>
      </c>
      <c r="L381" t="str">
        <f t="shared" si="36"/>
        <v>N/A</v>
      </c>
      <c r="M381" t="str">
        <f t="shared" si="38"/>
        <v>N/A</v>
      </c>
      <c r="N381" t="str">
        <f t="shared" si="38"/>
        <v>N/A</v>
      </c>
      <c r="O381">
        <v>55.63</v>
      </c>
    </row>
    <row r="382" spans="1:15" x14ac:dyDescent="0.25">
      <c r="A382" t="s">
        <v>108</v>
      </c>
      <c r="B382" t="s">
        <v>127</v>
      </c>
      <c r="C382" t="s">
        <v>128</v>
      </c>
      <c r="D382" t="s">
        <v>128</v>
      </c>
      <c r="F382" t="s">
        <v>542</v>
      </c>
      <c r="G382">
        <v>6402287</v>
      </c>
      <c r="H382" t="s">
        <v>50</v>
      </c>
      <c r="J382" t="str">
        <f t="shared" si="37"/>
        <v>N/A</v>
      </c>
      <c r="L382" t="str">
        <f t="shared" si="36"/>
        <v>N/A</v>
      </c>
      <c r="M382" t="str">
        <f t="shared" si="38"/>
        <v>N/A</v>
      </c>
      <c r="N382" t="str">
        <f t="shared" si="38"/>
        <v>N/A</v>
      </c>
      <c r="O382">
        <v>55.63</v>
      </c>
    </row>
    <row r="383" spans="1:15" x14ac:dyDescent="0.25">
      <c r="A383" t="s">
        <v>108</v>
      </c>
      <c r="B383" t="s">
        <v>127</v>
      </c>
      <c r="C383" t="s">
        <v>128</v>
      </c>
      <c r="D383" t="s">
        <v>128</v>
      </c>
      <c r="F383" t="s">
        <v>543</v>
      </c>
      <c r="G383">
        <v>6402290</v>
      </c>
      <c r="H383" t="s">
        <v>50</v>
      </c>
      <c r="J383" t="str">
        <f t="shared" si="37"/>
        <v>N/A</v>
      </c>
      <c r="L383" t="str">
        <f t="shared" si="36"/>
        <v>N/A</v>
      </c>
      <c r="M383" t="str">
        <f t="shared" si="38"/>
        <v>N/A</v>
      </c>
      <c r="N383" t="str">
        <f t="shared" si="38"/>
        <v>N/A</v>
      </c>
      <c r="O383">
        <v>55.63</v>
      </c>
    </row>
    <row r="384" spans="1:15" x14ac:dyDescent="0.25">
      <c r="A384" t="s">
        <v>108</v>
      </c>
      <c r="B384" t="s">
        <v>127</v>
      </c>
      <c r="C384" t="s">
        <v>128</v>
      </c>
      <c r="D384" t="s">
        <v>128</v>
      </c>
      <c r="F384" t="s">
        <v>543</v>
      </c>
      <c r="G384">
        <v>6402293</v>
      </c>
      <c r="H384" t="s">
        <v>50</v>
      </c>
      <c r="J384" t="str">
        <f t="shared" si="37"/>
        <v>N/A</v>
      </c>
      <c r="L384" t="str">
        <f t="shared" si="36"/>
        <v>N/A</v>
      </c>
      <c r="M384" t="str">
        <f t="shared" si="38"/>
        <v>N/A</v>
      </c>
      <c r="N384" t="str">
        <f t="shared" si="38"/>
        <v>N/A</v>
      </c>
      <c r="O384">
        <v>57.42</v>
      </c>
    </row>
    <row r="385" spans="1:15" x14ac:dyDescent="0.25">
      <c r="A385" t="s">
        <v>108</v>
      </c>
      <c r="B385" t="s">
        <v>127</v>
      </c>
      <c r="C385" t="s">
        <v>128</v>
      </c>
      <c r="D385" t="s">
        <v>128</v>
      </c>
      <c r="F385" t="s">
        <v>544</v>
      </c>
      <c r="G385">
        <v>6402296</v>
      </c>
      <c r="H385" t="s">
        <v>50</v>
      </c>
      <c r="J385" t="str">
        <f t="shared" si="37"/>
        <v>N/A</v>
      </c>
      <c r="L385" t="str">
        <f t="shared" si="36"/>
        <v>N/A</v>
      </c>
      <c r="M385" t="str">
        <f t="shared" si="38"/>
        <v>N/A</v>
      </c>
      <c r="N385" t="str">
        <f t="shared" si="38"/>
        <v>N/A</v>
      </c>
      <c r="O385">
        <v>55.63</v>
      </c>
    </row>
    <row r="386" spans="1:15" x14ac:dyDescent="0.25">
      <c r="A386" t="s">
        <v>108</v>
      </c>
      <c r="B386" t="s">
        <v>127</v>
      </c>
      <c r="C386" t="s">
        <v>128</v>
      </c>
      <c r="D386" t="s">
        <v>128</v>
      </c>
      <c r="F386" t="s">
        <v>544</v>
      </c>
      <c r="G386">
        <v>6402299</v>
      </c>
      <c r="H386" t="s">
        <v>50</v>
      </c>
      <c r="J386" t="str">
        <f t="shared" si="37"/>
        <v>N/A</v>
      </c>
      <c r="L386" t="str">
        <f t="shared" si="36"/>
        <v>N/A</v>
      </c>
      <c r="M386" t="str">
        <f t="shared" si="38"/>
        <v>N/A</v>
      </c>
      <c r="N386" t="str">
        <f t="shared" si="38"/>
        <v>N/A</v>
      </c>
      <c r="O386">
        <v>55.63</v>
      </c>
    </row>
    <row r="387" spans="1:15" x14ac:dyDescent="0.25">
      <c r="A387" t="s">
        <v>108</v>
      </c>
      <c r="B387" t="s">
        <v>127</v>
      </c>
      <c r="C387" t="s">
        <v>128</v>
      </c>
      <c r="D387" t="s">
        <v>128</v>
      </c>
      <c r="F387" t="s">
        <v>113</v>
      </c>
      <c r="G387">
        <v>6402302</v>
      </c>
      <c r="H387" t="s">
        <v>50</v>
      </c>
      <c r="J387" t="str">
        <f t="shared" si="37"/>
        <v>N/A</v>
      </c>
      <c r="L387" t="str">
        <f t="shared" si="36"/>
        <v>N/A</v>
      </c>
      <c r="M387" t="str">
        <f t="shared" si="38"/>
        <v>N/A</v>
      </c>
      <c r="N387" t="str">
        <f t="shared" si="38"/>
        <v>N/A</v>
      </c>
      <c r="O387">
        <v>55.63</v>
      </c>
    </row>
    <row r="388" spans="1:15" x14ac:dyDescent="0.25">
      <c r="A388" t="s">
        <v>108</v>
      </c>
      <c r="B388" t="s">
        <v>127</v>
      </c>
      <c r="C388" t="s">
        <v>128</v>
      </c>
      <c r="D388" t="s">
        <v>128</v>
      </c>
      <c r="F388" t="s">
        <v>113</v>
      </c>
      <c r="G388">
        <v>6402305</v>
      </c>
      <c r="H388" t="s">
        <v>50</v>
      </c>
      <c r="J388" t="str">
        <f t="shared" si="37"/>
        <v>N/A</v>
      </c>
      <c r="L388" t="str">
        <f t="shared" si="36"/>
        <v>N/A</v>
      </c>
      <c r="M388" t="str">
        <f t="shared" ref="M388:N407" si="39">"N/A"</f>
        <v>N/A</v>
      </c>
      <c r="N388" t="str">
        <f t="shared" si="39"/>
        <v>N/A</v>
      </c>
      <c r="O388">
        <v>55.63</v>
      </c>
    </row>
    <row r="389" spans="1:15" x14ac:dyDescent="0.25">
      <c r="A389" t="s">
        <v>108</v>
      </c>
      <c r="B389" t="s">
        <v>127</v>
      </c>
      <c r="C389" t="s">
        <v>128</v>
      </c>
      <c r="D389" t="s">
        <v>128</v>
      </c>
      <c r="F389" t="s">
        <v>542</v>
      </c>
      <c r="G389">
        <v>6402317</v>
      </c>
      <c r="H389" t="s">
        <v>50</v>
      </c>
      <c r="J389" t="str">
        <f t="shared" si="37"/>
        <v>N/A</v>
      </c>
      <c r="L389" t="str">
        <f t="shared" si="36"/>
        <v>N/A</v>
      </c>
      <c r="M389" t="str">
        <f t="shared" si="39"/>
        <v>N/A</v>
      </c>
      <c r="N389" t="str">
        <f t="shared" si="39"/>
        <v>N/A</v>
      </c>
      <c r="O389">
        <v>55.63</v>
      </c>
    </row>
    <row r="390" spans="1:15" x14ac:dyDescent="0.25">
      <c r="A390" t="s">
        <v>108</v>
      </c>
      <c r="B390" t="s">
        <v>127</v>
      </c>
      <c r="C390" t="s">
        <v>128</v>
      </c>
      <c r="D390" t="s">
        <v>128</v>
      </c>
      <c r="F390" t="s">
        <v>539</v>
      </c>
      <c r="G390">
        <v>6402320</v>
      </c>
      <c r="H390" t="s">
        <v>50</v>
      </c>
      <c r="J390" t="str">
        <f t="shared" si="37"/>
        <v>N/A</v>
      </c>
      <c r="L390" t="str">
        <f t="shared" si="36"/>
        <v>N/A</v>
      </c>
      <c r="M390" t="str">
        <f t="shared" si="39"/>
        <v>N/A</v>
      </c>
      <c r="N390" t="str">
        <f t="shared" si="39"/>
        <v>N/A</v>
      </c>
      <c r="O390">
        <v>55.63</v>
      </c>
    </row>
    <row r="391" spans="1:15" x14ac:dyDescent="0.25">
      <c r="A391" t="s">
        <v>108</v>
      </c>
      <c r="B391" t="s">
        <v>127</v>
      </c>
      <c r="C391" t="s">
        <v>128</v>
      </c>
      <c r="D391" t="s">
        <v>128</v>
      </c>
      <c r="F391" t="s">
        <v>532</v>
      </c>
      <c r="G391">
        <v>6479517</v>
      </c>
      <c r="H391" t="s">
        <v>50</v>
      </c>
      <c r="J391" t="str">
        <f t="shared" si="37"/>
        <v>N/A</v>
      </c>
      <c r="L391" t="str">
        <f t="shared" si="36"/>
        <v>N/A</v>
      </c>
      <c r="M391" t="str">
        <f t="shared" si="39"/>
        <v>N/A</v>
      </c>
      <c r="N391" t="str">
        <f t="shared" si="39"/>
        <v>N/A</v>
      </c>
      <c r="O391">
        <v>55.63</v>
      </c>
    </row>
    <row r="392" spans="1:15" x14ac:dyDescent="0.25">
      <c r="A392" t="s">
        <v>108</v>
      </c>
      <c r="B392" t="s">
        <v>127</v>
      </c>
      <c r="C392" t="s">
        <v>128</v>
      </c>
      <c r="D392" t="s">
        <v>128</v>
      </c>
      <c r="E392" t="s">
        <v>25</v>
      </c>
      <c r="F392" t="s">
        <v>533</v>
      </c>
      <c r="G392">
        <v>6511528</v>
      </c>
      <c r="H392" t="s">
        <v>50</v>
      </c>
      <c r="J392" t="str">
        <f t="shared" si="37"/>
        <v>N/A</v>
      </c>
      <c r="L392" t="str">
        <f t="shared" si="36"/>
        <v>N/A</v>
      </c>
      <c r="M392" t="str">
        <f t="shared" si="39"/>
        <v>N/A</v>
      </c>
      <c r="N392" t="str">
        <f t="shared" si="39"/>
        <v>N/A</v>
      </c>
      <c r="O392">
        <v>55.63</v>
      </c>
    </row>
    <row r="393" spans="1:15" x14ac:dyDescent="0.25">
      <c r="A393" t="s">
        <v>108</v>
      </c>
      <c r="B393" t="s">
        <v>127</v>
      </c>
      <c r="C393" t="s">
        <v>128</v>
      </c>
      <c r="D393" t="s">
        <v>128</v>
      </c>
      <c r="E393" t="s">
        <v>25</v>
      </c>
      <c r="F393" t="s">
        <v>533</v>
      </c>
      <c r="G393">
        <v>6511912</v>
      </c>
      <c r="H393" t="s">
        <v>50</v>
      </c>
      <c r="J393" t="str">
        <f t="shared" si="37"/>
        <v>N/A</v>
      </c>
      <c r="L393" t="str">
        <f t="shared" si="36"/>
        <v>N/A</v>
      </c>
      <c r="M393" t="str">
        <f t="shared" si="39"/>
        <v>N/A</v>
      </c>
      <c r="N393" t="str">
        <f t="shared" si="39"/>
        <v>N/A</v>
      </c>
      <c r="O393">
        <v>55.63</v>
      </c>
    </row>
    <row r="394" spans="1:15" x14ac:dyDescent="0.25">
      <c r="A394" t="s">
        <v>108</v>
      </c>
      <c r="B394" t="s">
        <v>127</v>
      </c>
      <c r="C394" t="s">
        <v>128</v>
      </c>
      <c r="D394" t="s">
        <v>128</v>
      </c>
      <c r="E394" t="s">
        <v>25</v>
      </c>
      <c r="F394" t="s">
        <v>534</v>
      </c>
      <c r="G394">
        <v>6512239</v>
      </c>
      <c r="H394" t="s">
        <v>50</v>
      </c>
      <c r="J394" t="str">
        <f t="shared" si="37"/>
        <v>N/A</v>
      </c>
      <c r="L394" t="str">
        <f t="shared" si="36"/>
        <v>N/A</v>
      </c>
      <c r="M394" t="str">
        <f t="shared" si="39"/>
        <v>N/A</v>
      </c>
      <c r="N394" t="str">
        <f t="shared" si="39"/>
        <v>N/A</v>
      </c>
      <c r="O394">
        <v>55.63</v>
      </c>
    </row>
    <row r="395" spans="1:15" x14ac:dyDescent="0.25">
      <c r="A395" t="s">
        <v>108</v>
      </c>
      <c r="B395" t="s">
        <v>127</v>
      </c>
      <c r="C395" t="s">
        <v>128</v>
      </c>
      <c r="D395" t="s">
        <v>128</v>
      </c>
      <c r="E395" t="s">
        <v>25</v>
      </c>
      <c r="F395" t="s">
        <v>534</v>
      </c>
      <c r="G395">
        <v>6512630</v>
      </c>
      <c r="H395" t="s">
        <v>50</v>
      </c>
      <c r="J395" t="str">
        <f t="shared" si="37"/>
        <v>N/A</v>
      </c>
      <c r="L395" t="str">
        <f t="shared" si="36"/>
        <v>N/A</v>
      </c>
      <c r="M395" t="str">
        <f t="shared" si="39"/>
        <v>N/A</v>
      </c>
      <c r="N395" t="str">
        <f t="shared" si="39"/>
        <v>N/A</v>
      </c>
      <c r="O395">
        <v>55.63</v>
      </c>
    </row>
    <row r="396" spans="1:15" x14ac:dyDescent="0.25">
      <c r="A396" t="s">
        <v>108</v>
      </c>
      <c r="B396" t="s">
        <v>127</v>
      </c>
      <c r="C396" t="s">
        <v>128</v>
      </c>
      <c r="D396" t="s">
        <v>128</v>
      </c>
      <c r="F396" t="s">
        <v>535</v>
      </c>
      <c r="G396">
        <v>6514301</v>
      </c>
      <c r="H396" t="s">
        <v>50</v>
      </c>
      <c r="J396" t="str">
        <f t="shared" si="37"/>
        <v>N/A</v>
      </c>
      <c r="L396" t="str">
        <f t="shared" si="36"/>
        <v>N/A</v>
      </c>
      <c r="M396" t="str">
        <f t="shared" si="39"/>
        <v>N/A</v>
      </c>
      <c r="N396" t="str">
        <f t="shared" si="39"/>
        <v>N/A</v>
      </c>
      <c r="O396">
        <v>57.42</v>
      </c>
    </row>
    <row r="397" spans="1:15" x14ac:dyDescent="0.25">
      <c r="A397" t="s">
        <v>108</v>
      </c>
      <c r="B397" t="s">
        <v>127</v>
      </c>
      <c r="C397" t="s">
        <v>128</v>
      </c>
      <c r="D397" t="s">
        <v>128</v>
      </c>
      <c r="E397" t="s">
        <v>25</v>
      </c>
      <c r="F397" t="s">
        <v>536</v>
      </c>
      <c r="G397">
        <v>6515235</v>
      </c>
      <c r="H397" t="s">
        <v>50</v>
      </c>
      <c r="J397" t="str">
        <f t="shared" si="37"/>
        <v>N/A</v>
      </c>
      <c r="L397" t="str">
        <f t="shared" si="36"/>
        <v>N/A</v>
      </c>
      <c r="M397" t="str">
        <f t="shared" si="39"/>
        <v>N/A</v>
      </c>
      <c r="N397" t="str">
        <f t="shared" si="39"/>
        <v>N/A</v>
      </c>
      <c r="O397">
        <v>55.63</v>
      </c>
    </row>
    <row r="398" spans="1:15" x14ac:dyDescent="0.25">
      <c r="A398" t="s">
        <v>108</v>
      </c>
      <c r="B398" t="s">
        <v>127</v>
      </c>
      <c r="C398" t="s">
        <v>128</v>
      </c>
      <c r="D398" t="s">
        <v>128</v>
      </c>
      <c r="E398" t="s">
        <v>25</v>
      </c>
      <c r="F398" t="s">
        <v>536</v>
      </c>
      <c r="G398">
        <v>6515742</v>
      </c>
      <c r="H398" t="s">
        <v>50</v>
      </c>
      <c r="J398" t="str">
        <f t="shared" si="37"/>
        <v>N/A</v>
      </c>
      <c r="L398" t="str">
        <f t="shared" si="36"/>
        <v>N/A</v>
      </c>
      <c r="M398" t="str">
        <f t="shared" si="39"/>
        <v>N/A</v>
      </c>
      <c r="N398" t="str">
        <f t="shared" si="39"/>
        <v>N/A</v>
      </c>
      <c r="O398">
        <v>55.63</v>
      </c>
    </row>
    <row r="399" spans="1:15" x14ac:dyDescent="0.25">
      <c r="A399" t="s">
        <v>108</v>
      </c>
      <c r="B399" t="s">
        <v>127</v>
      </c>
      <c r="C399" t="s">
        <v>128</v>
      </c>
      <c r="D399" t="s">
        <v>128</v>
      </c>
      <c r="E399" t="s">
        <v>25</v>
      </c>
      <c r="F399" t="s">
        <v>146</v>
      </c>
      <c r="G399">
        <v>6516006</v>
      </c>
      <c r="H399" t="s">
        <v>50</v>
      </c>
      <c r="J399" t="str">
        <f t="shared" si="37"/>
        <v>N/A</v>
      </c>
      <c r="L399" t="str">
        <f t="shared" si="36"/>
        <v>N/A</v>
      </c>
      <c r="M399" t="str">
        <f t="shared" si="39"/>
        <v>N/A</v>
      </c>
      <c r="N399" t="str">
        <f t="shared" si="39"/>
        <v>N/A</v>
      </c>
      <c r="O399">
        <v>55.63</v>
      </c>
    </row>
    <row r="400" spans="1:15" x14ac:dyDescent="0.25">
      <c r="A400" t="s">
        <v>108</v>
      </c>
      <c r="B400" t="s">
        <v>127</v>
      </c>
      <c r="C400" t="s">
        <v>128</v>
      </c>
      <c r="D400" t="s">
        <v>128</v>
      </c>
      <c r="E400" t="s">
        <v>25</v>
      </c>
      <c r="F400" t="s">
        <v>146</v>
      </c>
      <c r="G400">
        <v>6516345</v>
      </c>
      <c r="H400" t="s">
        <v>50</v>
      </c>
      <c r="J400" t="str">
        <f t="shared" si="37"/>
        <v>N/A</v>
      </c>
      <c r="L400" t="str">
        <f t="shared" si="36"/>
        <v>N/A</v>
      </c>
      <c r="M400" t="str">
        <f t="shared" si="39"/>
        <v>N/A</v>
      </c>
      <c r="N400" t="str">
        <f t="shared" si="39"/>
        <v>N/A</v>
      </c>
      <c r="O400">
        <v>55.63</v>
      </c>
    </row>
    <row r="401" spans="1:15" x14ac:dyDescent="0.25">
      <c r="A401" t="s">
        <v>108</v>
      </c>
      <c r="B401" t="s">
        <v>130</v>
      </c>
      <c r="C401" t="s">
        <v>131</v>
      </c>
      <c r="D401" t="s">
        <v>131</v>
      </c>
      <c r="E401" t="s">
        <v>25</v>
      </c>
      <c r="F401" t="s">
        <v>132</v>
      </c>
      <c r="G401">
        <v>6219782</v>
      </c>
      <c r="H401" t="s">
        <v>50</v>
      </c>
      <c r="J401" t="str">
        <f t="shared" si="37"/>
        <v>N/A</v>
      </c>
      <c r="L401" t="str">
        <f t="shared" si="36"/>
        <v>N/A</v>
      </c>
      <c r="M401" t="str">
        <f t="shared" si="39"/>
        <v>N/A</v>
      </c>
      <c r="N401" t="str">
        <f t="shared" si="39"/>
        <v>N/A</v>
      </c>
      <c r="O401">
        <v>78.25</v>
      </c>
    </row>
    <row r="402" spans="1:15" x14ac:dyDescent="0.25">
      <c r="A402" t="s">
        <v>108</v>
      </c>
      <c r="B402" t="s">
        <v>130</v>
      </c>
      <c r="C402" t="s">
        <v>133</v>
      </c>
      <c r="D402" t="s">
        <v>133</v>
      </c>
      <c r="E402" t="s">
        <v>25</v>
      </c>
      <c r="F402" t="s">
        <v>110</v>
      </c>
      <c r="G402">
        <v>6634483</v>
      </c>
      <c r="H402" t="s">
        <v>27</v>
      </c>
      <c r="J402" t="str">
        <f t="shared" si="37"/>
        <v>N/A</v>
      </c>
      <c r="L402" t="str">
        <f t="shared" si="36"/>
        <v>N/A</v>
      </c>
      <c r="M402" t="str">
        <f t="shared" si="39"/>
        <v>N/A</v>
      </c>
      <c r="N402" t="str">
        <f t="shared" si="39"/>
        <v>N/A</v>
      </c>
      <c r="O402">
        <v>19.5</v>
      </c>
    </row>
    <row r="403" spans="1:15" x14ac:dyDescent="0.25">
      <c r="A403" t="s">
        <v>108</v>
      </c>
      <c r="B403" t="s">
        <v>130</v>
      </c>
      <c r="C403" t="s">
        <v>134</v>
      </c>
      <c r="D403" t="s">
        <v>134</v>
      </c>
      <c r="E403" t="s">
        <v>25</v>
      </c>
      <c r="F403" t="s">
        <v>110</v>
      </c>
      <c r="G403">
        <v>6634484</v>
      </c>
      <c r="H403" t="s">
        <v>27</v>
      </c>
      <c r="J403" t="str">
        <f t="shared" si="37"/>
        <v>N/A</v>
      </c>
      <c r="L403" t="str">
        <f t="shared" si="36"/>
        <v>N/A</v>
      </c>
      <c r="M403" t="str">
        <f t="shared" si="39"/>
        <v>N/A</v>
      </c>
      <c r="N403" t="str">
        <f t="shared" si="39"/>
        <v>N/A</v>
      </c>
      <c r="O403">
        <v>14.75</v>
      </c>
    </row>
    <row r="404" spans="1:15" x14ac:dyDescent="0.25">
      <c r="A404" t="s">
        <v>108</v>
      </c>
      <c r="B404" t="s">
        <v>135</v>
      </c>
      <c r="C404" t="s">
        <v>136</v>
      </c>
      <c r="D404" t="s">
        <v>136</v>
      </c>
      <c r="E404" t="s">
        <v>25</v>
      </c>
      <c r="F404" t="s">
        <v>110</v>
      </c>
      <c r="G404">
        <v>6264308</v>
      </c>
      <c r="H404" t="s">
        <v>27</v>
      </c>
      <c r="J404" t="str">
        <f t="shared" si="37"/>
        <v>N/A</v>
      </c>
      <c r="L404" t="str">
        <f t="shared" si="36"/>
        <v>N/A</v>
      </c>
      <c r="M404" t="str">
        <f t="shared" si="39"/>
        <v>N/A</v>
      </c>
      <c r="N404" t="str">
        <f t="shared" si="39"/>
        <v>N/A</v>
      </c>
      <c r="O404">
        <v>5955</v>
      </c>
    </row>
    <row r="405" spans="1:15" x14ac:dyDescent="0.25">
      <c r="A405" t="s">
        <v>108</v>
      </c>
      <c r="B405" t="s">
        <v>135</v>
      </c>
      <c r="C405" t="s">
        <v>136</v>
      </c>
      <c r="D405" t="s">
        <v>136</v>
      </c>
      <c r="E405" t="s">
        <v>25</v>
      </c>
      <c r="F405" t="s">
        <v>110</v>
      </c>
      <c r="G405">
        <v>6264820</v>
      </c>
      <c r="H405" t="s">
        <v>27</v>
      </c>
      <c r="J405" t="str">
        <f t="shared" si="37"/>
        <v>N/A</v>
      </c>
      <c r="L405" t="str">
        <f t="shared" si="36"/>
        <v>N/A</v>
      </c>
      <c r="M405" t="str">
        <f t="shared" si="39"/>
        <v>N/A</v>
      </c>
      <c r="N405" t="str">
        <f t="shared" si="39"/>
        <v>N/A</v>
      </c>
      <c r="O405">
        <v>492</v>
      </c>
    </row>
    <row r="406" spans="1:15" x14ac:dyDescent="0.25">
      <c r="A406" t="s">
        <v>108</v>
      </c>
      <c r="B406" t="s">
        <v>135</v>
      </c>
      <c r="C406" t="s">
        <v>136</v>
      </c>
      <c r="D406" t="s">
        <v>136</v>
      </c>
      <c r="E406" t="s">
        <v>25</v>
      </c>
      <c r="F406" t="s">
        <v>110</v>
      </c>
      <c r="G406">
        <v>6265078</v>
      </c>
      <c r="H406" t="s">
        <v>27</v>
      </c>
      <c r="J406" t="str">
        <f t="shared" si="37"/>
        <v>N/A</v>
      </c>
      <c r="L406" t="str">
        <f t="shared" si="36"/>
        <v>N/A</v>
      </c>
      <c r="M406" t="str">
        <f t="shared" si="39"/>
        <v>N/A</v>
      </c>
      <c r="N406" t="str">
        <f t="shared" si="39"/>
        <v>N/A</v>
      </c>
      <c r="O406">
        <v>492</v>
      </c>
    </row>
    <row r="407" spans="1:15" x14ac:dyDescent="0.25">
      <c r="A407" t="s">
        <v>108</v>
      </c>
      <c r="B407" t="s">
        <v>135</v>
      </c>
      <c r="C407" t="s">
        <v>136</v>
      </c>
      <c r="D407" t="s">
        <v>136</v>
      </c>
      <c r="E407" t="s">
        <v>25</v>
      </c>
      <c r="F407" t="s">
        <v>110</v>
      </c>
      <c r="G407">
        <v>6265230</v>
      </c>
      <c r="H407" t="s">
        <v>27</v>
      </c>
      <c r="J407" t="str">
        <f t="shared" si="37"/>
        <v>N/A</v>
      </c>
      <c r="L407" t="str">
        <f t="shared" si="36"/>
        <v>N/A</v>
      </c>
      <c r="M407" t="str">
        <f t="shared" si="39"/>
        <v>N/A</v>
      </c>
      <c r="N407" t="str">
        <f t="shared" si="39"/>
        <v>N/A</v>
      </c>
      <c r="O407">
        <v>369</v>
      </c>
    </row>
    <row r="408" spans="1:15" x14ac:dyDescent="0.25">
      <c r="A408" t="s">
        <v>108</v>
      </c>
      <c r="B408" t="s">
        <v>135</v>
      </c>
      <c r="C408" t="s">
        <v>136</v>
      </c>
      <c r="D408" t="s">
        <v>136</v>
      </c>
      <c r="E408" t="s">
        <v>25</v>
      </c>
      <c r="F408" t="s">
        <v>110</v>
      </c>
      <c r="G408">
        <v>6295962</v>
      </c>
      <c r="H408" t="s">
        <v>27</v>
      </c>
      <c r="J408" t="str">
        <f t="shared" si="37"/>
        <v>N/A</v>
      </c>
      <c r="L408" t="str">
        <f t="shared" si="36"/>
        <v>N/A</v>
      </c>
      <c r="M408" t="str">
        <f t="shared" ref="M408:N427" si="40">"N/A"</f>
        <v>N/A</v>
      </c>
      <c r="N408" t="str">
        <f t="shared" si="40"/>
        <v>N/A</v>
      </c>
      <c r="O408">
        <v>369</v>
      </c>
    </row>
    <row r="409" spans="1:15" x14ac:dyDescent="0.25">
      <c r="A409" t="s">
        <v>108</v>
      </c>
      <c r="B409" t="s">
        <v>135</v>
      </c>
      <c r="C409" t="s">
        <v>136</v>
      </c>
      <c r="D409" t="s">
        <v>136</v>
      </c>
      <c r="E409" t="s">
        <v>25</v>
      </c>
      <c r="F409" t="s">
        <v>110</v>
      </c>
      <c r="G409">
        <v>6296031</v>
      </c>
      <c r="H409" t="s">
        <v>27</v>
      </c>
      <c r="J409" t="str">
        <f t="shared" si="37"/>
        <v>N/A</v>
      </c>
      <c r="L409" t="str">
        <f t="shared" si="36"/>
        <v>N/A</v>
      </c>
      <c r="M409" t="str">
        <f t="shared" si="40"/>
        <v>N/A</v>
      </c>
      <c r="N409" t="str">
        <f t="shared" si="40"/>
        <v>N/A</v>
      </c>
      <c r="O409">
        <v>369</v>
      </c>
    </row>
    <row r="410" spans="1:15" x14ac:dyDescent="0.25">
      <c r="A410" t="s">
        <v>108</v>
      </c>
      <c r="B410" t="s">
        <v>135</v>
      </c>
      <c r="C410" t="s">
        <v>136</v>
      </c>
      <c r="D410" t="s">
        <v>136</v>
      </c>
      <c r="E410" t="s">
        <v>25</v>
      </c>
      <c r="F410" t="s">
        <v>110</v>
      </c>
      <c r="G410">
        <v>6296202</v>
      </c>
      <c r="H410" t="s">
        <v>27</v>
      </c>
      <c r="J410" t="str">
        <f t="shared" si="37"/>
        <v>N/A</v>
      </c>
      <c r="L410" t="str">
        <f t="shared" si="36"/>
        <v>N/A</v>
      </c>
      <c r="M410" t="str">
        <f t="shared" si="40"/>
        <v>N/A</v>
      </c>
      <c r="N410" t="str">
        <f t="shared" si="40"/>
        <v>N/A</v>
      </c>
      <c r="O410">
        <v>369</v>
      </c>
    </row>
    <row r="411" spans="1:15" x14ac:dyDescent="0.25">
      <c r="A411" t="s">
        <v>108</v>
      </c>
      <c r="B411" t="s">
        <v>135</v>
      </c>
      <c r="C411" t="s">
        <v>136</v>
      </c>
      <c r="D411" t="s">
        <v>136</v>
      </c>
      <c r="E411" t="s">
        <v>25</v>
      </c>
      <c r="F411" t="s">
        <v>110</v>
      </c>
      <c r="G411">
        <v>6314164</v>
      </c>
      <c r="H411" t="s">
        <v>27</v>
      </c>
      <c r="J411" t="str">
        <f t="shared" si="37"/>
        <v>N/A</v>
      </c>
      <c r="L411" t="str">
        <f t="shared" si="36"/>
        <v>N/A</v>
      </c>
      <c r="M411" t="str">
        <f t="shared" si="40"/>
        <v>N/A</v>
      </c>
      <c r="N411" t="str">
        <f t="shared" si="40"/>
        <v>N/A</v>
      </c>
      <c r="O411">
        <v>3750</v>
      </c>
    </row>
    <row r="412" spans="1:15" x14ac:dyDescent="0.25">
      <c r="A412" t="s">
        <v>108</v>
      </c>
      <c r="B412" t="s">
        <v>135</v>
      </c>
      <c r="C412" t="s">
        <v>136</v>
      </c>
      <c r="D412" t="s">
        <v>136</v>
      </c>
      <c r="E412" t="s">
        <v>25</v>
      </c>
      <c r="F412" t="s">
        <v>110</v>
      </c>
      <c r="G412">
        <v>6314389</v>
      </c>
      <c r="H412" t="s">
        <v>27</v>
      </c>
      <c r="J412" t="str">
        <f t="shared" si="37"/>
        <v>N/A</v>
      </c>
      <c r="L412" t="str">
        <f t="shared" si="36"/>
        <v>N/A</v>
      </c>
      <c r="M412" t="str">
        <f t="shared" si="40"/>
        <v>N/A</v>
      </c>
      <c r="N412" t="str">
        <f t="shared" si="40"/>
        <v>N/A</v>
      </c>
      <c r="O412">
        <v>3750</v>
      </c>
    </row>
    <row r="413" spans="1:15" x14ac:dyDescent="0.25">
      <c r="A413" t="s">
        <v>108</v>
      </c>
      <c r="B413" t="s">
        <v>135</v>
      </c>
      <c r="C413" t="s">
        <v>136</v>
      </c>
      <c r="D413" t="s">
        <v>136</v>
      </c>
      <c r="E413" t="s">
        <v>25</v>
      </c>
      <c r="F413" t="s">
        <v>110</v>
      </c>
      <c r="G413">
        <v>6314672</v>
      </c>
      <c r="H413" t="s">
        <v>27</v>
      </c>
      <c r="J413" t="str">
        <f t="shared" si="37"/>
        <v>N/A</v>
      </c>
      <c r="L413" t="str">
        <f t="shared" si="36"/>
        <v>N/A</v>
      </c>
      <c r="M413" t="str">
        <f t="shared" si="40"/>
        <v>N/A</v>
      </c>
      <c r="N413" t="str">
        <f t="shared" si="40"/>
        <v>N/A</v>
      </c>
      <c r="O413">
        <v>369</v>
      </c>
    </row>
    <row r="414" spans="1:15" x14ac:dyDescent="0.25">
      <c r="A414" t="s">
        <v>108</v>
      </c>
      <c r="B414" t="s">
        <v>135</v>
      </c>
      <c r="C414" t="s">
        <v>136</v>
      </c>
      <c r="D414" t="s">
        <v>136</v>
      </c>
      <c r="E414" t="s">
        <v>25</v>
      </c>
      <c r="F414" t="s">
        <v>110</v>
      </c>
      <c r="G414">
        <v>6314857</v>
      </c>
      <c r="H414" t="s">
        <v>27</v>
      </c>
      <c r="J414" t="str">
        <f t="shared" si="37"/>
        <v>N/A</v>
      </c>
      <c r="L414" t="str">
        <f t="shared" si="36"/>
        <v>N/A</v>
      </c>
      <c r="M414" t="str">
        <f t="shared" si="40"/>
        <v>N/A</v>
      </c>
      <c r="N414" t="str">
        <f t="shared" si="40"/>
        <v>N/A</v>
      </c>
      <c r="O414">
        <v>369</v>
      </c>
    </row>
    <row r="415" spans="1:15" x14ac:dyDescent="0.25">
      <c r="A415" t="s">
        <v>108</v>
      </c>
      <c r="B415" t="s">
        <v>135</v>
      </c>
      <c r="C415" t="s">
        <v>136</v>
      </c>
      <c r="D415" t="s">
        <v>136</v>
      </c>
      <c r="E415" t="s">
        <v>25</v>
      </c>
      <c r="F415" t="s">
        <v>110</v>
      </c>
      <c r="G415">
        <v>6358761</v>
      </c>
      <c r="H415" t="s">
        <v>27</v>
      </c>
      <c r="J415" t="str">
        <f t="shared" si="37"/>
        <v>N/A</v>
      </c>
      <c r="L415" t="str">
        <f t="shared" si="36"/>
        <v>N/A</v>
      </c>
      <c r="M415" t="str">
        <f t="shared" si="40"/>
        <v>N/A</v>
      </c>
      <c r="N415" t="str">
        <f t="shared" si="40"/>
        <v>N/A</v>
      </c>
      <c r="O415">
        <v>7710</v>
      </c>
    </row>
    <row r="416" spans="1:15" x14ac:dyDescent="0.25">
      <c r="A416" t="s">
        <v>108</v>
      </c>
      <c r="B416" t="s">
        <v>137</v>
      </c>
      <c r="C416" t="s">
        <v>138</v>
      </c>
      <c r="D416" t="s">
        <v>138</v>
      </c>
      <c r="E416" t="s">
        <v>81</v>
      </c>
      <c r="F416" t="s">
        <v>143</v>
      </c>
      <c r="G416" t="s">
        <v>532</v>
      </c>
      <c r="H416" t="s">
        <v>27</v>
      </c>
      <c r="J416" t="str">
        <f t="shared" si="37"/>
        <v>N/A</v>
      </c>
      <c r="L416" t="str">
        <f t="shared" si="36"/>
        <v>N/A</v>
      </c>
      <c r="M416" t="str">
        <f t="shared" si="40"/>
        <v>N/A</v>
      </c>
      <c r="N416" t="str">
        <f t="shared" si="40"/>
        <v>N/A</v>
      </c>
      <c r="O416">
        <v>17535.2</v>
      </c>
    </row>
    <row r="417" spans="1:15" x14ac:dyDescent="0.25">
      <c r="A417" t="s">
        <v>108</v>
      </c>
      <c r="B417" t="s">
        <v>137</v>
      </c>
      <c r="C417" t="s">
        <v>138</v>
      </c>
      <c r="D417" t="s">
        <v>138</v>
      </c>
      <c r="E417" t="s">
        <v>81</v>
      </c>
      <c r="F417" t="s">
        <v>139</v>
      </c>
      <c r="G417" t="s">
        <v>536</v>
      </c>
      <c r="H417" t="s">
        <v>27</v>
      </c>
      <c r="J417" t="str">
        <f t="shared" si="37"/>
        <v>N/A</v>
      </c>
      <c r="L417" t="str">
        <f t="shared" ref="L417:L480" si="41">"N/A"</f>
        <v>N/A</v>
      </c>
      <c r="M417" t="str">
        <f t="shared" si="40"/>
        <v>N/A</v>
      </c>
      <c r="N417" t="str">
        <f t="shared" si="40"/>
        <v>N/A</v>
      </c>
      <c r="O417">
        <v>10590.13</v>
      </c>
    </row>
    <row r="418" spans="1:15" x14ac:dyDescent="0.25">
      <c r="A418" t="s">
        <v>108</v>
      </c>
      <c r="B418" t="s">
        <v>137</v>
      </c>
      <c r="C418" t="s">
        <v>138</v>
      </c>
      <c r="D418" t="s">
        <v>138</v>
      </c>
      <c r="E418" t="s">
        <v>81</v>
      </c>
      <c r="F418" t="s">
        <v>139</v>
      </c>
      <c r="G418" t="s">
        <v>146</v>
      </c>
      <c r="H418" t="s">
        <v>27</v>
      </c>
      <c r="J418" t="str">
        <f t="shared" si="37"/>
        <v>N/A</v>
      </c>
      <c r="L418" t="str">
        <f t="shared" si="41"/>
        <v>N/A</v>
      </c>
      <c r="M418" t="str">
        <f t="shared" si="40"/>
        <v>N/A</v>
      </c>
      <c r="N418" t="str">
        <f t="shared" si="40"/>
        <v>N/A</v>
      </c>
      <c r="O418">
        <v>30585.29</v>
      </c>
    </row>
    <row r="419" spans="1:15" x14ac:dyDescent="0.25">
      <c r="A419" t="s">
        <v>108</v>
      </c>
      <c r="B419" t="s">
        <v>137</v>
      </c>
      <c r="C419" t="s">
        <v>138</v>
      </c>
      <c r="D419" t="s">
        <v>138</v>
      </c>
      <c r="E419" t="s">
        <v>81</v>
      </c>
      <c r="F419" t="s">
        <v>545</v>
      </c>
      <c r="G419" t="s">
        <v>129</v>
      </c>
      <c r="H419" t="s">
        <v>27</v>
      </c>
      <c r="J419" t="str">
        <f t="shared" si="37"/>
        <v>N/A</v>
      </c>
      <c r="L419" t="str">
        <f t="shared" si="41"/>
        <v>N/A</v>
      </c>
      <c r="M419" t="str">
        <f t="shared" si="40"/>
        <v>N/A</v>
      </c>
      <c r="N419" t="str">
        <f t="shared" si="40"/>
        <v>N/A</v>
      </c>
      <c r="O419">
        <v>10577.63</v>
      </c>
    </row>
    <row r="420" spans="1:15" x14ac:dyDescent="0.25">
      <c r="A420" t="s">
        <v>108</v>
      </c>
      <c r="B420" t="s">
        <v>137</v>
      </c>
      <c r="C420" t="s">
        <v>138</v>
      </c>
      <c r="D420" t="s">
        <v>138</v>
      </c>
      <c r="E420" t="s">
        <v>81</v>
      </c>
      <c r="F420" t="s">
        <v>546</v>
      </c>
      <c r="G420" t="s">
        <v>194</v>
      </c>
      <c r="H420" t="s">
        <v>27</v>
      </c>
      <c r="J420" t="str">
        <f t="shared" si="37"/>
        <v>N/A</v>
      </c>
      <c r="L420" t="str">
        <f t="shared" si="41"/>
        <v>N/A</v>
      </c>
      <c r="M420" t="str">
        <f t="shared" si="40"/>
        <v>N/A</v>
      </c>
      <c r="N420" t="str">
        <f t="shared" si="40"/>
        <v>N/A</v>
      </c>
      <c r="O420">
        <v>6180.12</v>
      </c>
    </row>
    <row r="421" spans="1:15" x14ac:dyDescent="0.25">
      <c r="A421" t="s">
        <v>108</v>
      </c>
      <c r="B421" t="s">
        <v>137</v>
      </c>
      <c r="C421" t="s">
        <v>138</v>
      </c>
      <c r="D421" t="s">
        <v>138</v>
      </c>
      <c r="E421" t="s">
        <v>81</v>
      </c>
      <c r="F421" t="s">
        <v>545</v>
      </c>
      <c r="G421" t="s">
        <v>547</v>
      </c>
      <c r="H421" t="s">
        <v>27</v>
      </c>
      <c r="J421" t="str">
        <f t="shared" si="37"/>
        <v>N/A</v>
      </c>
      <c r="L421" t="str">
        <f t="shared" si="41"/>
        <v>N/A</v>
      </c>
      <c r="M421" t="str">
        <f t="shared" si="40"/>
        <v>N/A</v>
      </c>
      <c r="N421" t="str">
        <f t="shared" si="40"/>
        <v>N/A</v>
      </c>
      <c r="O421">
        <v>8968.69</v>
      </c>
    </row>
    <row r="422" spans="1:15" x14ac:dyDescent="0.25">
      <c r="A422" t="s">
        <v>108</v>
      </c>
      <c r="B422" t="s">
        <v>137</v>
      </c>
      <c r="C422" t="s">
        <v>138</v>
      </c>
      <c r="D422" t="s">
        <v>138</v>
      </c>
      <c r="E422" t="s">
        <v>81</v>
      </c>
      <c r="F422" t="s">
        <v>545</v>
      </c>
      <c r="G422" t="s">
        <v>548</v>
      </c>
      <c r="H422" t="s">
        <v>27</v>
      </c>
      <c r="J422" t="str">
        <f t="shared" si="37"/>
        <v>N/A</v>
      </c>
      <c r="L422" t="str">
        <f t="shared" si="41"/>
        <v>N/A</v>
      </c>
      <c r="M422" t="str">
        <f t="shared" si="40"/>
        <v>N/A</v>
      </c>
      <c r="N422" t="str">
        <f t="shared" si="40"/>
        <v>N/A</v>
      </c>
      <c r="O422">
        <v>4571.13</v>
      </c>
    </row>
    <row r="423" spans="1:15" x14ac:dyDescent="0.25">
      <c r="A423" t="s">
        <v>108</v>
      </c>
      <c r="B423" t="s">
        <v>137</v>
      </c>
      <c r="C423" t="s">
        <v>138</v>
      </c>
      <c r="D423" t="s">
        <v>138</v>
      </c>
      <c r="E423" t="s">
        <v>81</v>
      </c>
      <c r="F423" t="s">
        <v>545</v>
      </c>
      <c r="G423" t="s">
        <v>549</v>
      </c>
      <c r="H423" t="s">
        <v>27</v>
      </c>
      <c r="J423" t="str">
        <f t="shared" si="37"/>
        <v>N/A</v>
      </c>
      <c r="L423" t="str">
        <f t="shared" si="41"/>
        <v>N/A</v>
      </c>
      <c r="M423" t="str">
        <f t="shared" si="40"/>
        <v>N/A</v>
      </c>
      <c r="N423" t="str">
        <f t="shared" si="40"/>
        <v>N/A</v>
      </c>
      <c r="O423">
        <v>3518.19</v>
      </c>
    </row>
    <row r="424" spans="1:15" x14ac:dyDescent="0.25">
      <c r="A424" t="s">
        <v>108</v>
      </c>
      <c r="B424" t="s">
        <v>137</v>
      </c>
      <c r="C424" t="s">
        <v>138</v>
      </c>
      <c r="D424" t="s">
        <v>138</v>
      </c>
      <c r="E424" t="s">
        <v>81</v>
      </c>
      <c r="F424" t="s">
        <v>545</v>
      </c>
      <c r="G424" t="s">
        <v>331</v>
      </c>
      <c r="H424" t="s">
        <v>27</v>
      </c>
      <c r="J424" t="str">
        <f t="shared" si="37"/>
        <v>N/A</v>
      </c>
      <c r="L424" t="str">
        <f t="shared" si="41"/>
        <v>N/A</v>
      </c>
      <c r="M424" t="str">
        <f t="shared" si="40"/>
        <v>N/A</v>
      </c>
      <c r="N424" t="str">
        <f t="shared" si="40"/>
        <v>N/A</v>
      </c>
      <c r="O424">
        <v>16780.55</v>
      </c>
    </row>
    <row r="425" spans="1:15" x14ac:dyDescent="0.25">
      <c r="A425" t="s">
        <v>108</v>
      </c>
      <c r="B425" t="s">
        <v>137</v>
      </c>
      <c r="C425" t="s">
        <v>138</v>
      </c>
      <c r="D425" t="s">
        <v>138</v>
      </c>
      <c r="E425" t="s">
        <v>81</v>
      </c>
      <c r="F425" t="s">
        <v>139</v>
      </c>
      <c r="G425" t="s">
        <v>550</v>
      </c>
      <c r="H425" t="s">
        <v>27</v>
      </c>
      <c r="J425" t="str">
        <f t="shared" si="37"/>
        <v>N/A</v>
      </c>
      <c r="L425" t="str">
        <f t="shared" si="41"/>
        <v>N/A</v>
      </c>
      <c r="M425" t="str">
        <f t="shared" si="40"/>
        <v>N/A</v>
      </c>
      <c r="N425" t="str">
        <f t="shared" si="40"/>
        <v>N/A</v>
      </c>
      <c r="O425">
        <v>20816.07</v>
      </c>
    </row>
    <row r="426" spans="1:15" x14ac:dyDescent="0.25">
      <c r="A426" t="s">
        <v>108</v>
      </c>
      <c r="B426" t="s">
        <v>137</v>
      </c>
      <c r="C426" t="s">
        <v>138</v>
      </c>
      <c r="D426" t="s">
        <v>138</v>
      </c>
      <c r="E426" t="s">
        <v>81</v>
      </c>
      <c r="F426" t="s">
        <v>546</v>
      </c>
      <c r="G426" t="s">
        <v>531</v>
      </c>
      <c r="H426" t="s">
        <v>27</v>
      </c>
      <c r="J426" t="str">
        <f t="shared" si="37"/>
        <v>N/A</v>
      </c>
      <c r="L426" t="str">
        <f t="shared" si="41"/>
        <v>N/A</v>
      </c>
      <c r="M426" t="str">
        <f t="shared" si="40"/>
        <v>N/A</v>
      </c>
      <c r="N426" t="str">
        <f t="shared" si="40"/>
        <v>N/A</v>
      </c>
      <c r="O426">
        <v>21221.73</v>
      </c>
    </row>
    <row r="427" spans="1:15" x14ac:dyDescent="0.25">
      <c r="A427" t="s">
        <v>108</v>
      </c>
      <c r="B427" t="s">
        <v>137</v>
      </c>
      <c r="C427" t="s">
        <v>138</v>
      </c>
      <c r="D427" t="s">
        <v>138</v>
      </c>
      <c r="E427" t="s">
        <v>81</v>
      </c>
      <c r="F427" t="s">
        <v>545</v>
      </c>
      <c r="G427" t="s">
        <v>551</v>
      </c>
      <c r="H427" t="s">
        <v>27</v>
      </c>
      <c r="J427" t="str">
        <f t="shared" si="37"/>
        <v>N/A</v>
      </c>
      <c r="L427" t="str">
        <f t="shared" si="41"/>
        <v>N/A</v>
      </c>
      <c r="M427" t="str">
        <f t="shared" si="40"/>
        <v>N/A</v>
      </c>
      <c r="N427" t="str">
        <f t="shared" si="40"/>
        <v>N/A</v>
      </c>
      <c r="O427">
        <v>1853.62</v>
      </c>
    </row>
    <row r="428" spans="1:15" x14ac:dyDescent="0.25">
      <c r="A428" t="s">
        <v>108</v>
      </c>
      <c r="B428" t="s">
        <v>137</v>
      </c>
      <c r="C428" t="s">
        <v>138</v>
      </c>
      <c r="D428" t="s">
        <v>138</v>
      </c>
      <c r="E428" t="s">
        <v>81</v>
      </c>
      <c r="F428" t="s">
        <v>545</v>
      </c>
      <c r="G428" t="s">
        <v>535</v>
      </c>
      <c r="H428" t="s">
        <v>27</v>
      </c>
      <c r="J428" t="str">
        <f t="shared" si="37"/>
        <v>N/A</v>
      </c>
      <c r="L428" t="str">
        <f t="shared" si="41"/>
        <v>N/A</v>
      </c>
      <c r="M428" t="str">
        <f t="shared" ref="M428:N447" si="42">"N/A"</f>
        <v>N/A</v>
      </c>
      <c r="N428" t="str">
        <f t="shared" si="42"/>
        <v>N/A</v>
      </c>
      <c r="O428">
        <v>14736.62</v>
      </c>
    </row>
    <row r="429" spans="1:15" x14ac:dyDescent="0.25">
      <c r="A429" t="s">
        <v>108</v>
      </c>
      <c r="B429" t="s">
        <v>137</v>
      </c>
      <c r="C429" t="s">
        <v>138</v>
      </c>
      <c r="D429" t="s">
        <v>138</v>
      </c>
      <c r="E429" t="s">
        <v>81</v>
      </c>
      <c r="F429" t="s">
        <v>545</v>
      </c>
      <c r="G429" t="s">
        <v>537</v>
      </c>
      <c r="H429" t="s">
        <v>27</v>
      </c>
      <c r="J429" t="str">
        <f t="shared" si="37"/>
        <v>N/A</v>
      </c>
      <c r="L429" t="str">
        <f t="shared" si="41"/>
        <v>N/A</v>
      </c>
      <c r="M429" t="str">
        <f t="shared" si="42"/>
        <v>N/A</v>
      </c>
      <c r="N429" t="str">
        <f t="shared" si="42"/>
        <v>N/A</v>
      </c>
      <c r="O429">
        <v>19246.59</v>
      </c>
    </row>
    <row r="430" spans="1:15" x14ac:dyDescent="0.25">
      <c r="A430" t="s">
        <v>108</v>
      </c>
      <c r="B430" t="s">
        <v>137</v>
      </c>
      <c r="C430" t="s">
        <v>138</v>
      </c>
      <c r="D430" t="s">
        <v>138</v>
      </c>
      <c r="E430" t="s">
        <v>81</v>
      </c>
      <c r="F430" t="s">
        <v>139</v>
      </c>
      <c r="G430" t="s">
        <v>539</v>
      </c>
      <c r="H430" t="s">
        <v>27</v>
      </c>
      <c r="J430" t="str">
        <f t="shared" si="37"/>
        <v>N/A</v>
      </c>
      <c r="L430" t="str">
        <f t="shared" si="41"/>
        <v>N/A</v>
      </c>
      <c r="M430" t="str">
        <f t="shared" si="42"/>
        <v>N/A</v>
      </c>
      <c r="N430" t="str">
        <f t="shared" si="42"/>
        <v>N/A</v>
      </c>
      <c r="O430">
        <v>7240.06</v>
      </c>
    </row>
    <row r="431" spans="1:15" x14ac:dyDescent="0.25">
      <c r="A431" t="s">
        <v>108</v>
      </c>
      <c r="B431" t="s">
        <v>137</v>
      </c>
      <c r="C431" t="s">
        <v>138</v>
      </c>
      <c r="D431" t="s">
        <v>138</v>
      </c>
      <c r="E431" t="s">
        <v>81</v>
      </c>
      <c r="F431" t="s">
        <v>139</v>
      </c>
      <c r="G431" t="s">
        <v>401</v>
      </c>
      <c r="H431" t="s">
        <v>27</v>
      </c>
      <c r="J431" t="str">
        <f t="shared" ref="J431:J494" si="43">"N/A"</f>
        <v>N/A</v>
      </c>
      <c r="L431" t="str">
        <f t="shared" si="41"/>
        <v>N/A</v>
      </c>
      <c r="M431" t="str">
        <f t="shared" si="42"/>
        <v>N/A</v>
      </c>
      <c r="N431" t="str">
        <f t="shared" si="42"/>
        <v>N/A</v>
      </c>
      <c r="O431">
        <v>6896.73</v>
      </c>
    </row>
    <row r="432" spans="1:15" x14ac:dyDescent="0.25">
      <c r="A432" t="s">
        <v>108</v>
      </c>
      <c r="B432" t="s">
        <v>137</v>
      </c>
      <c r="C432" t="s">
        <v>138</v>
      </c>
      <c r="D432" t="s">
        <v>138</v>
      </c>
      <c r="E432" t="s">
        <v>81</v>
      </c>
      <c r="F432" t="s">
        <v>139</v>
      </c>
      <c r="G432" t="s">
        <v>341</v>
      </c>
      <c r="H432" t="s">
        <v>27</v>
      </c>
      <c r="J432" t="str">
        <f t="shared" si="43"/>
        <v>N/A</v>
      </c>
      <c r="L432" t="str">
        <f t="shared" si="41"/>
        <v>N/A</v>
      </c>
      <c r="M432" t="str">
        <f t="shared" si="42"/>
        <v>N/A</v>
      </c>
      <c r="N432" t="str">
        <f t="shared" si="42"/>
        <v>N/A</v>
      </c>
      <c r="O432">
        <v>7239.94</v>
      </c>
    </row>
    <row r="433" spans="1:15" x14ac:dyDescent="0.25">
      <c r="A433" t="s">
        <v>108</v>
      </c>
      <c r="B433" t="s">
        <v>137</v>
      </c>
      <c r="C433" t="s">
        <v>138</v>
      </c>
      <c r="D433" t="s">
        <v>138</v>
      </c>
      <c r="E433" t="s">
        <v>81</v>
      </c>
      <c r="F433" t="s">
        <v>143</v>
      </c>
      <c r="G433" t="s">
        <v>119</v>
      </c>
      <c r="H433" t="s">
        <v>27</v>
      </c>
      <c r="J433" t="str">
        <f t="shared" si="43"/>
        <v>N/A</v>
      </c>
      <c r="L433" t="str">
        <f t="shared" si="41"/>
        <v>N/A</v>
      </c>
      <c r="M433" t="str">
        <f t="shared" si="42"/>
        <v>N/A</v>
      </c>
      <c r="N433" t="str">
        <f t="shared" si="42"/>
        <v>N/A</v>
      </c>
      <c r="O433">
        <v>13755.49</v>
      </c>
    </row>
    <row r="434" spans="1:15" x14ac:dyDescent="0.25">
      <c r="A434" t="s">
        <v>108</v>
      </c>
      <c r="B434" t="s">
        <v>137</v>
      </c>
      <c r="C434" t="s">
        <v>138</v>
      </c>
      <c r="D434" t="s">
        <v>138</v>
      </c>
      <c r="E434" t="s">
        <v>81</v>
      </c>
      <c r="F434" t="s">
        <v>545</v>
      </c>
      <c r="G434" t="s">
        <v>552</v>
      </c>
      <c r="H434" t="s">
        <v>27</v>
      </c>
      <c r="J434" t="str">
        <f t="shared" si="43"/>
        <v>N/A</v>
      </c>
      <c r="L434" t="str">
        <f t="shared" si="41"/>
        <v>N/A</v>
      </c>
      <c r="M434" t="str">
        <f t="shared" si="42"/>
        <v>N/A</v>
      </c>
      <c r="N434" t="str">
        <f t="shared" si="42"/>
        <v>N/A</v>
      </c>
      <c r="O434">
        <v>2915.33</v>
      </c>
    </row>
    <row r="435" spans="1:15" x14ac:dyDescent="0.25">
      <c r="A435" t="s">
        <v>108</v>
      </c>
      <c r="B435" t="s">
        <v>137</v>
      </c>
      <c r="C435" t="s">
        <v>138</v>
      </c>
      <c r="D435" t="s">
        <v>138</v>
      </c>
      <c r="E435" t="s">
        <v>81</v>
      </c>
      <c r="F435" t="s">
        <v>546</v>
      </c>
      <c r="G435" t="s">
        <v>180</v>
      </c>
      <c r="H435" t="s">
        <v>27</v>
      </c>
      <c r="J435" t="str">
        <f t="shared" si="43"/>
        <v>N/A</v>
      </c>
      <c r="L435" t="str">
        <f t="shared" si="41"/>
        <v>N/A</v>
      </c>
      <c r="M435" t="str">
        <f t="shared" si="42"/>
        <v>N/A</v>
      </c>
      <c r="N435" t="str">
        <f t="shared" si="42"/>
        <v>N/A</v>
      </c>
      <c r="O435">
        <v>13064.3</v>
      </c>
    </row>
    <row r="436" spans="1:15" x14ac:dyDescent="0.25">
      <c r="A436" t="s">
        <v>108</v>
      </c>
      <c r="B436" t="s">
        <v>137</v>
      </c>
      <c r="C436" t="s">
        <v>138</v>
      </c>
      <c r="D436" t="s">
        <v>138</v>
      </c>
      <c r="E436" t="s">
        <v>81</v>
      </c>
      <c r="F436" t="s">
        <v>545</v>
      </c>
      <c r="G436" t="s">
        <v>540</v>
      </c>
      <c r="H436" t="s">
        <v>27</v>
      </c>
      <c r="J436" t="str">
        <f t="shared" si="43"/>
        <v>N/A</v>
      </c>
      <c r="L436" t="str">
        <f t="shared" si="41"/>
        <v>N/A</v>
      </c>
      <c r="M436" t="str">
        <f t="shared" si="42"/>
        <v>N/A</v>
      </c>
      <c r="N436" t="str">
        <f t="shared" si="42"/>
        <v>N/A</v>
      </c>
      <c r="O436">
        <v>19010.3</v>
      </c>
    </row>
    <row r="437" spans="1:15" x14ac:dyDescent="0.25">
      <c r="A437" t="s">
        <v>108</v>
      </c>
      <c r="B437" t="s">
        <v>137</v>
      </c>
      <c r="C437" t="s">
        <v>138</v>
      </c>
      <c r="D437" t="s">
        <v>138</v>
      </c>
      <c r="E437" t="s">
        <v>81</v>
      </c>
      <c r="F437" t="s">
        <v>546</v>
      </c>
      <c r="G437" t="s">
        <v>132</v>
      </c>
      <c r="H437" t="s">
        <v>27</v>
      </c>
      <c r="J437" t="str">
        <f t="shared" si="43"/>
        <v>N/A</v>
      </c>
      <c r="L437" t="str">
        <f t="shared" si="41"/>
        <v>N/A</v>
      </c>
      <c r="M437" t="str">
        <f t="shared" si="42"/>
        <v>N/A</v>
      </c>
      <c r="N437" t="str">
        <f t="shared" si="42"/>
        <v>N/A</v>
      </c>
      <c r="O437">
        <v>10354.44</v>
      </c>
    </row>
    <row r="438" spans="1:15" x14ac:dyDescent="0.25">
      <c r="A438" t="s">
        <v>108</v>
      </c>
      <c r="B438" t="s">
        <v>137</v>
      </c>
      <c r="C438" t="s">
        <v>138</v>
      </c>
      <c r="D438" t="s">
        <v>138</v>
      </c>
      <c r="E438" t="s">
        <v>81</v>
      </c>
      <c r="F438" t="s">
        <v>545</v>
      </c>
      <c r="G438" t="s">
        <v>553</v>
      </c>
      <c r="H438" t="s">
        <v>27</v>
      </c>
      <c r="J438" t="str">
        <f t="shared" si="43"/>
        <v>N/A</v>
      </c>
      <c r="L438" t="str">
        <f t="shared" si="41"/>
        <v>N/A</v>
      </c>
      <c r="M438" t="str">
        <f t="shared" si="42"/>
        <v>N/A</v>
      </c>
      <c r="N438" t="str">
        <f t="shared" si="42"/>
        <v>N/A</v>
      </c>
      <c r="O438">
        <v>3951.75</v>
      </c>
    </row>
    <row r="439" spans="1:15" x14ac:dyDescent="0.25">
      <c r="A439" t="s">
        <v>108</v>
      </c>
      <c r="B439" t="s">
        <v>137</v>
      </c>
      <c r="C439" t="s">
        <v>138</v>
      </c>
      <c r="D439" t="s">
        <v>138</v>
      </c>
      <c r="E439" t="s">
        <v>81</v>
      </c>
      <c r="F439" t="s">
        <v>545</v>
      </c>
      <c r="G439" t="s">
        <v>541</v>
      </c>
      <c r="H439" t="s">
        <v>27</v>
      </c>
      <c r="J439" t="str">
        <f t="shared" si="43"/>
        <v>N/A</v>
      </c>
      <c r="L439" t="str">
        <f t="shared" si="41"/>
        <v>N/A</v>
      </c>
      <c r="M439" t="str">
        <f t="shared" si="42"/>
        <v>N/A</v>
      </c>
      <c r="N439" t="str">
        <f t="shared" si="42"/>
        <v>N/A</v>
      </c>
      <c r="O439">
        <v>5252.44</v>
      </c>
    </row>
    <row r="440" spans="1:15" x14ac:dyDescent="0.25">
      <c r="A440" t="s">
        <v>108</v>
      </c>
      <c r="B440" t="s">
        <v>137</v>
      </c>
      <c r="C440" t="s">
        <v>138</v>
      </c>
      <c r="D440" t="s">
        <v>138</v>
      </c>
      <c r="E440" t="s">
        <v>81</v>
      </c>
      <c r="F440" t="s">
        <v>545</v>
      </c>
      <c r="G440" t="s">
        <v>554</v>
      </c>
      <c r="H440" t="s">
        <v>27</v>
      </c>
      <c r="J440" t="str">
        <f t="shared" si="43"/>
        <v>N/A</v>
      </c>
      <c r="L440" t="str">
        <f t="shared" si="41"/>
        <v>N/A</v>
      </c>
      <c r="M440" t="str">
        <f t="shared" si="42"/>
        <v>N/A</v>
      </c>
      <c r="N440" t="str">
        <f t="shared" si="42"/>
        <v>N/A</v>
      </c>
      <c r="O440">
        <v>5500.19</v>
      </c>
    </row>
    <row r="441" spans="1:15" x14ac:dyDescent="0.25">
      <c r="A441" t="s">
        <v>108</v>
      </c>
      <c r="B441" t="s">
        <v>137</v>
      </c>
      <c r="C441" t="s">
        <v>138</v>
      </c>
      <c r="D441" t="s">
        <v>138</v>
      </c>
      <c r="E441" t="s">
        <v>81</v>
      </c>
      <c r="F441" t="s">
        <v>545</v>
      </c>
      <c r="G441" t="s">
        <v>555</v>
      </c>
      <c r="H441" t="s">
        <v>27</v>
      </c>
      <c r="J441" t="str">
        <f t="shared" si="43"/>
        <v>N/A</v>
      </c>
      <c r="L441" t="str">
        <f t="shared" si="41"/>
        <v>N/A</v>
      </c>
      <c r="M441" t="str">
        <f t="shared" si="42"/>
        <v>N/A</v>
      </c>
      <c r="N441" t="str">
        <f t="shared" si="42"/>
        <v>N/A</v>
      </c>
      <c r="O441">
        <v>13056.56</v>
      </c>
    </row>
    <row r="442" spans="1:15" x14ac:dyDescent="0.25">
      <c r="A442" t="s">
        <v>108</v>
      </c>
      <c r="B442" t="s">
        <v>137</v>
      </c>
      <c r="C442" t="s">
        <v>138</v>
      </c>
      <c r="D442" t="s">
        <v>138</v>
      </c>
      <c r="E442" t="s">
        <v>81</v>
      </c>
      <c r="F442" t="s">
        <v>545</v>
      </c>
      <c r="G442" t="s">
        <v>556</v>
      </c>
      <c r="H442" t="s">
        <v>27</v>
      </c>
      <c r="J442" t="str">
        <f t="shared" si="43"/>
        <v>N/A</v>
      </c>
      <c r="L442" t="str">
        <f t="shared" si="41"/>
        <v>N/A</v>
      </c>
      <c r="M442" t="str">
        <f t="shared" si="42"/>
        <v>N/A</v>
      </c>
      <c r="N442" t="str">
        <f t="shared" si="42"/>
        <v>N/A</v>
      </c>
      <c r="O442">
        <v>1889.34</v>
      </c>
    </row>
    <row r="443" spans="1:15" x14ac:dyDescent="0.25">
      <c r="A443" t="s">
        <v>108</v>
      </c>
      <c r="B443" t="s">
        <v>137</v>
      </c>
      <c r="C443" t="s">
        <v>138</v>
      </c>
      <c r="D443" t="s">
        <v>138</v>
      </c>
      <c r="E443" t="s">
        <v>81</v>
      </c>
      <c r="F443" t="s">
        <v>545</v>
      </c>
      <c r="G443" t="s">
        <v>542</v>
      </c>
      <c r="H443" t="s">
        <v>27</v>
      </c>
      <c r="J443" t="str">
        <f t="shared" si="43"/>
        <v>N/A</v>
      </c>
      <c r="L443" t="str">
        <f t="shared" si="41"/>
        <v>N/A</v>
      </c>
      <c r="M443" t="str">
        <f t="shared" si="42"/>
        <v>N/A</v>
      </c>
      <c r="N443" t="str">
        <f t="shared" si="42"/>
        <v>N/A</v>
      </c>
      <c r="O443">
        <v>17340.5</v>
      </c>
    </row>
    <row r="444" spans="1:15" x14ac:dyDescent="0.25">
      <c r="A444" t="s">
        <v>108</v>
      </c>
      <c r="B444" t="s">
        <v>137</v>
      </c>
      <c r="C444" t="s">
        <v>138</v>
      </c>
      <c r="D444" t="s">
        <v>138</v>
      </c>
      <c r="E444" t="s">
        <v>81</v>
      </c>
      <c r="F444" t="s">
        <v>545</v>
      </c>
      <c r="G444" t="s">
        <v>543</v>
      </c>
      <c r="H444" t="s">
        <v>27</v>
      </c>
      <c r="J444" t="str">
        <f t="shared" si="43"/>
        <v>N/A</v>
      </c>
      <c r="L444" t="str">
        <f t="shared" si="41"/>
        <v>N/A</v>
      </c>
      <c r="M444" t="str">
        <f t="shared" si="42"/>
        <v>N/A</v>
      </c>
      <c r="N444" t="str">
        <f t="shared" si="42"/>
        <v>N/A</v>
      </c>
      <c r="O444">
        <v>16161.18</v>
      </c>
    </row>
    <row r="445" spans="1:15" x14ac:dyDescent="0.25">
      <c r="A445" t="s">
        <v>108</v>
      </c>
      <c r="B445" t="s">
        <v>137</v>
      </c>
      <c r="C445" t="s">
        <v>138</v>
      </c>
      <c r="D445" t="s">
        <v>138</v>
      </c>
      <c r="E445" t="s">
        <v>81</v>
      </c>
      <c r="F445" t="s">
        <v>139</v>
      </c>
      <c r="G445" t="s">
        <v>544</v>
      </c>
      <c r="H445" t="s">
        <v>27</v>
      </c>
      <c r="J445" t="str">
        <f t="shared" si="43"/>
        <v>N/A</v>
      </c>
      <c r="L445" t="str">
        <f t="shared" si="41"/>
        <v>N/A</v>
      </c>
      <c r="M445" t="str">
        <f t="shared" si="42"/>
        <v>N/A</v>
      </c>
      <c r="N445" t="str">
        <f t="shared" si="42"/>
        <v>N/A</v>
      </c>
      <c r="O445">
        <v>16450.72</v>
      </c>
    </row>
    <row r="446" spans="1:15" x14ac:dyDescent="0.25">
      <c r="A446" t="s">
        <v>108</v>
      </c>
      <c r="B446" t="s">
        <v>137</v>
      </c>
      <c r="C446" t="s">
        <v>138</v>
      </c>
      <c r="D446" t="s">
        <v>138</v>
      </c>
      <c r="E446" t="s">
        <v>81</v>
      </c>
      <c r="F446" t="s">
        <v>143</v>
      </c>
      <c r="G446" t="s">
        <v>534</v>
      </c>
      <c r="H446" t="s">
        <v>27</v>
      </c>
      <c r="J446" t="str">
        <f t="shared" si="43"/>
        <v>N/A</v>
      </c>
      <c r="L446" t="str">
        <f t="shared" si="41"/>
        <v>N/A</v>
      </c>
      <c r="M446" t="str">
        <f t="shared" si="42"/>
        <v>N/A</v>
      </c>
      <c r="N446" t="str">
        <f t="shared" si="42"/>
        <v>N/A</v>
      </c>
      <c r="O446">
        <v>22493.13</v>
      </c>
    </row>
    <row r="447" spans="1:15" x14ac:dyDescent="0.25">
      <c r="A447" t="s">
        <v>108</v>
      </c>
      <c r="B447" t="s">
        <v>137</v>
      </c>
      <c r="C447" t="s">
        <v>138</v>
      </c>
      <c r="D447" t="s">
        <v>138</v>
      </c>
      <c r="E447" t="s">
        <v>81</v>
      </c>
      <c r="F447" t="s">
        <v>143</v>
      </c>
      <c r="G447" t="s">
        <v>191</v>
      </c>
      <c r="H447" t="s">
        <v>27</v>
      </c>
      <c r="J447" t="str">
        <f t="shared" si="43"/>
        <v>N/A</v>
      </c>
      <c r="L447" t="str">
        <f t="shared" si="41"/>
        <v>N/A</v>
      </c>
      <c r="M447" t="str">
        <f t="shared" si="42"/>
        <v>N/A</v>
      </c>
      <c r="N447" t="str">
        <f t="shared" si="42"/>
        <v>N/A</v>
      </c>
      <c r="O447">
        <v>18796.14</v>
      </c>
    </row>
    <row r="448" spans="1:15" x14ac:dyDescent="0.25">
      <c r="A448" t="s">
        <v>108</v>
      </c>
      <c r="B448" t="s">
        <v>137</v>
      </c>
      <c r="C448" t="s">
        <v>138</v>
      </c>
      <c r="D448" t="s">
        <v>138</v>
      </c>
      <c r="E448" t="s">
        <v>81</v>
      </c>
      <c r="F448" t="s">
        <v>139</v>
      </c>
      <c r="G448" t="s">
        <v>533</v>
      </c>
      <c r="H448" t="s">
        <v>27</v>
      </c>
      <c r="J448" t="str">
        <f t="shared" si="43"/>
        <v>N/A</v>
      </c>
      <c r="L448" t="str">
        <f t="shared" si="41"/>
        <v>N/A</v>
      </c>
      <c r="M448" t="str">
        <f t="shared" ref="M448:N467" si="44">"N/A"</f>
        <v>N/A</v>
      </c>
      <c r="N448" t="str">
        <f t="shared" si="44"/>
        <v>N/A</v>
      </c>
      <c r="O448">
        <v>18969.71</v>
      </c>
    </row>
    <row r="449" spans="1:15" x14ac:dyDescent="0.25">
      <c r="A449" t="s">
        <v>108</v>
      </c>
      <c r="B449" t="s">
        <v>137</v>
      </c>
      <c r="C449" t="s">
        <v>138</v>
      </c>
      <c r="D449" t="s">
        <v>138</v>
      </c>
      <c r="E449" t="s">
        <v>81</v>
      </c>
      <c r="F449" t="s">
        <v>545</v>
      </c>
      <c r="G449" t="s">
        <v>557</v>
      </c>
      <c r="H449" t="s">
        <v>27</v>
      </c>
      <c r="J449" t="str">
        <f t="shared" si="43"/>
        <v>N/A</v>
      </c>
      <c r="L449" t="str">
        <f t="shared" si="41"/>
        <v>N/A</v>
      </c>
      <c r="M449" t="str">
        <f t="shared" si="44"/>
        <v>N/A</v>
      </c>
      <c r="N449" t="str">
        <f t="shared" si="44"/>
        <v>N/A</v>
      </c>
      <c r="O449">
        <v>3711.74</v>
      </c>
    </row>
    <row r="450" spans="1:15" x14ac:dyDescent="0.25">
      <c r="A450" t="s">
        <v>108</v>
      </c>
      <c r="B450" t="s">
        <v>137</v>
      </c>
      <c r="C450" t="s">
        <v>138</v>
      </c>
      <c r="D450" t="s">
        <v>138</v>
      </c>
      <c r="E450" t="s">
        <v>81</v>
      </c>
      <c r="F450" t="s">
        <v>545</v>
      </c>
      <c r="G450" t="s">
        <v>558</v>
      </c>
      <c r="H450" t="s">
        <v>27</v>
      </c>
      <c r="J450" t="str">
        <f t="shared" si="43"/>
        <v>N/A</v>
      </c>
      <c r="L450" t="str">
        <f t="shared" si="41"/>
        <v>N/A</v>
      </c>
      <c r="M450" t="str">
        <f t="shared" si="44"/>
        <v>N/A</v>
      </c>
      <c r="N450" t="str">
        <f t="shared" si="44"/>
        <v>N/A</v>
      </c>
      <c r="O450">
        <v>4516.93</v>
      </c>
    </row>
    <row r="451" spans="1:15" x14ac:dyDescent="0.25">
      <c r="A451" t="s">
        <v>108</v>
      </c>
      <c r="B451" t="s">
        <v>137</v>
      </c>
      <c r="C451" t="s">
        <v>138</v>
      </c>
      <c r="D451" t="s">
        <v>138</v>
      </c>
      <c r="E451" t="s">
        <v>81</v>
      </c>
      <c r="F451" t="s">
        <v>139</v>
      </c>
      <c r="G451" t="s">
        <v>140</v>
      </c>
      <c r="H451" t="s">
        <v>27</v>
      </c>
      <c r="J451" t="str">
        <f t="shared" si="43"/>
        <v>N/A</v>
      </c>
      <c r="L451" t="str">
        <f t="shared" si="41"/>
        <v>N/A</v>
      </c>
      <c r="M451" t="str">
        <f t="shared" si="44"/>
        <v>N/A</v>
      </c>
      <c r="N451" t="str">
        <f t="shared" si="44"/>
        <v>N/A</v>
      </c>
      <c r="O451">
        <v>1461.08</v>
      </c>
    </row>
    <row r="452" spans="1:15" x14ac:dyDescent="0.25">
      <c r="A452" t="s">
        <v>108</v>
      </c>
      <c r="B452" t="s">
        <v>137</v>
      </c>
      <c r="C452" t="s">
        <v>138</v>
      </c>
      <c r="D452" t="s">
        <v>138</v>
      </c>
      <c r="E452" t="s">
        <v>81</v>
      </c>
      <c r="F452" t="s">
        <v>139</v>
      </c>
      <c r="G452" t="s">
        <v>559</v>
      </c>
      <c r="H452" t="s">
        <v>27</v>
      </c>
      <c r="J452" t="str">
        <f t="shared" si="43"/>
        <v>N/A</v>
      </c>
      <c r="L452" t="str">
        <f t="shared" si="41"/>
        <v>N/A</v>
      </c>
      <c r="M452" t="str">
        <f t="shared" si="44"/>
        <v>N/A</v>
      </c>
      <c r="N452" t="str">
        <f t="shared" si="44"/>
        <v>N/A</v>
      </c>
      <c r="O452">
        <v>1453.25</v>
      </c>
    </row>
    <row r="453" spans="1:15" x14ac:dyDescent="0.25">
      <c r="A453" t="s">
        <v>108</v>
      </c>
      <c r="B453" t="s">
        <v>137</v>
      </c>
      <c r="C453" t="s">
        <v>138</v>
      </c>
      <c r="D453" t="s">
        <v>138</v>
      </c>
      <c r="E453" t="s">
        <v>81</v>
      </c>
      <c r="F453" t="s">
        <v>139</v>
      </c>
      <c r="G453" t="s">
        <v>538</v>
      </c>
      <c r="H453" t="s">
        <v>27</v>
      </c>
      <c r="J453" t="str">
        <f t="shared" si="43"/>
        <v>N/A</v>
      </c>
      <c r="L453" t="str">
        <f t="shared" si="41"/>
        <v>N/A</v>
      </c>
      <c r="M453" t="str">
        <f t="shared" si="44"/>
        <v>N/A</v>
      </c>
      <c r="N453" t="str">
        <f t="shared" si="44"/>
        <v>N/A</v>
      </c>
      <c r="O453">
        <v>14555.19</v>
      </c>
    </row>
    <row r="454" spans="1:15" x14ac:dyDescent="0.25">
      <c r="A454" t="s">
        <v>108</v>
      </c>
      <c r="B454" t="s">
        <v>137</v>
      </c>
      <c r="C454" t="s">
        <v>138</v>
      </c>
      <c r="D454" t="s">
        <v>138</v>
      </c>
      <c r="E454" t="s">
        <v>81</v>
      </c>
      <c r="F454" t="s">
        <v>139</v>
      </c>
      <c r="G454" t="s">
        <v>560</v>
      </c>
      <c r="H454" t="s">
        <v>27</v>
      </c>
      <c r="J454" t="str">
        <f t="shared" si="43"/>
        <v>N/A</v>
      </c>
      <c r="L454" t="str">
        <f t="shared" si="41"/>
        <v>N/A</v>
      </c>
      <c r="M454" t="str">
        <f t="shared" si="44"/>
        <v>N/A</v>
      </c>
      <c r="N454" t="str">
        <f t="shared" si="44"/>
        <v>N/A</v>
      </c>
      <c r="O454">
        <v>910.44</v>
      </c>
    </row>
    <row r="455" spans="1:15" x14ac:dyDescent="0.25">
      <c r="A455" t="s">
        <v>108</v>
      </c>
      <c r="B455" t="s">
        <v>137</v>
      </c>
      <c r="C455" t="s">
        <v>138</v>
      </c>
      <c r="D455" t="s">
        <v>138</v>
      </c>
      <c r="E455" t="s">
        <v>81</v>
      </c>
      <c r="F455" t="s">
        <v>545</v>
      </c>
      <c r="G455" t="s">
        <v>148</v>
      </c>
      <c r="H455" t="s">
        <v>27</v>
      </c>
      <c r="J455" t="str">
        <f t="shared" si="43"/>
        <v>N/A</v>
      </c>
      <c r="L455" t="str">
        <f t="shared" si="41"/>
        <v>N/A</v>
      </c>
      <c r="M455" t="str">
        <f t="shared" si="44"/>
        <v>N/A</v>
      </c>
      <c r="N455" t="str">
        <f t="shared" si="44"/>
        <v>N/A</v>
      </c>
      <c r="O455">
        <v>3407.75</v>
      </c>
    </row>
    <row r="456" spans="1:15" x14ac:dyDescent="0.25">
      <c r="A456" t="s">
        <v>108</v>
      </c>
      <c r="B456" t="s">
        <v>137</v>
      </c>
      <c r="C456" t="s">
        <v>138</v>
      </c>
      <c r="D456" t="s">
        <v>138</v>
      </c>
      <c r="E456" t="s">
        <v>81</v>
      </c>
      <c r="F456" t="s">
        <v>545</v>
      </c>
      <c r="G456" t="s">
        <v>561</v>
      </c>
      <c r="H456" t="s">
        <v>27</v>
      </c>
      <c r="J456" t="str">
        <f t="shared" si="43"/>
        <v>N/A</v>
      </c>
      <c r="L456" t="str">
        <f t="shared" si="41"/>
        <v>N/A</v>
      </c>
      <c r="M456" t="str">
        <f t="shared" si="44"/>
        <v>N/A</v>
      </c>
      <c r="N456" t="str">
        <f t="shared" si="44"/>
        <v>N/A</v>
      </c>
      <c r="O456">
        <v>654.95000000000005</v>
      </c>
    </row>
    <row r="457" spans="1:15" x14ac:dyDescent="0.25">
      <c r="A457" t="s">
        <v>108</v>
      </c>
      <c r="B457" t="s">
        <v>141</v>
      </c>
      <c r="C457" t="s">
        <v>142</v>
      </c>
      <c r="D457" t="s">
        <v>142</v>
      </c>
      <c r="E457" t="s">
        <v>81</v>
      </c>
      <c r="F457" t="s">
        <v>143</v>
      </c>
      <c r="G457">
        <v>6480252</v>
      </c>
      <c r="H457" t="s">
        <v>27</v>
      </c>
      <c r="J457" t="str">
        <f t="shared" si="43"/>
        <v>N/A</v>
      </c>
      <c r="L457" t="str">
        <f t="shared" si="41"/>
        <v>N/A</v>
      </c>
      <c r="M457" t="str">
        <f t="shared" si="44"/>
        <v>N/A</v>
      </c>
      <c r="N457" t="str">
        <f t="shared" si="44"/>
        <v>N/A</v>
      </c>
      <c r="O457">
        <v>4503.75</v>
      </c>
    </row>
    <row r="458" spans="1:15" x14ac:dyDescent="0.25">
      <c r="A458" t="s">
        <v>108</v>
      </c>
      <c r="B458" t="s">
        <v>141</v>
      </c>
      <c r="C458" t="s">
        <v>142</v>
      </c>
      <c r="D458" t="s">
        <v>142</v>
      </c>
      <c r="E458" t="s">
        <v>81</v>
      </c>
      <c r="F458" t="s">
        <v>143</v>
      </c>
      <c r="G458">
        <v>6480253</v>
      </c>
      <c r="H458" t="s">
        <v>27</v>
      </c>
      <c r="J458" t="str">
        <f t="shared" si="43"/>
        <v>N/A</v>
      </c>
      <c r="L458" t="str">
        <f t="shared" si="41"/>
        <v>N/A</v>
      </c>
      <c r="M458" t="str">
        <f t="shared" si="44"/>
        <v>N/A</v>
      </c>
      <c r="N458" t="str">
        <f t="shared" si="44"/>
        <v>N/A</v>
      </c>
      <c r="O458">
        <v>1665.94</v>
      </c>
    </row>
    <row r="459" spans="1:15" x14ac:dyDescent="0.25">
      <c r="A459" t="s">
        <v>108</v>
      </c>
      <c r="B459" t="s">
        <v>141</v>
      </c>
      <c r="C459" t="s">
        <v>142</v>
      </c>
      <c r="D459" t="s">
        <v>142</v>
      </c>
      <c r="E459" t="s">
        <v>81</v>
      </c>
      <c r="F459" t="s">
        <v>143</v>
      </c>
      <c r="G459">
        <v>6480254</v>
      </c>
      <c r="H459" t="s">
        <v>27</v>
      </c>
      <c r="J459" t="str">
        <f t="shared" si="43"/>
        <v>N/A</v>
      </c>
      <c r="L459" t="str">
        <f t="shared" si="41"/>
        <v>N/A</v>
      </c>
      <c r="M459" t="str">
        <f t="shared" si="44"/>
        <v>N/A</v>
      </c>
      <c r="N459" t="str">
        <f t="shared" si="44"/>
        <v>N/A</v>
      </c>
      <c r="O459">
        <v>1665.94</v>
      </c>
    </row>
    <row r="460" spans="1:15" x14ac:dyDescent="0.25">
      <c r="A460" t="s">
        <v>108</v>
      </c>
      <c r="B460" t="s">
        <v>141</v>
      </c>
      <c r="C460" t="s">
        <v>142</v>
      </c>
      <c r="D460" t="s">
        <v>142</v>
      </c>
      <c r="E460" t="s">
        <v>81</v>
      </c>
      <c r="F460" t="s">
        <v>143</v>
      </c>
      <c r="G460">
        <v>6480255</v>
      </c>
      <c r="H460" t="s">
        <v>27</v>
      </c>
      <c r="J460" t="str">
        <f t="shared" si="43"/>
        <v>N/A</v>
      </c>
      <c r="L460" t="str">
        <f t="shared" si="41"/>
        <v>N/A</v>
      </c>
      <c r="M460" t="str">
        <f t="shared" si="44"/>
        <v>N/A</v>
      </c>
      <c r="N460" t="str">
        <f t="shared" si="44"/>
        <v>N/A</v>
      </c>
      <c r="O460">
        <v>1665.94</v>
      </c>
    </row>
    <row r="461" spans="1:15" x14ac:dyDescent="0.25">
      <c r="A461" t="s">
        <v>108</v>
      </c>
      <c r="B461" t="s">
        <v>141</v>
      </c>
      <c r="C461" t="s">
        <v>142</v>
      </c>
      <c r="D461" t="s">
        <v>142</v>
      </c>
      <c r="E461" t="s">
        <v>81</v>
      </c>
      <c r="F461" t="s">
        <v>545</v>
      </c>
      <c r="G461">
        <v>6480462</v>
      </c>
      <c r="H461" t="s">
        <v>27</v>
      </c>
      <c r="J461" t="str">
        <f t="shared" si="43"/>
        <v>N/A</v>
      </c>
      <c r="L461" t="str">
        <f t="shared" si="41"/>
        <v>N/A</v>
      </c>
      <c r="M461" t="str">
        <f t="shared" si="44"/>
        <v>N/A</v>
      </c>
      <c r="N461" t="str">
        <f t="shared" si="44"/>
        <v>N/A</v>
      </c>
      <c r="O461">
        <v>4422.75</v>
      </c>
    </row>
    <row r="462" spans="1:15" x14ac:dyDescent="0.25">
      <c r="A462" t="s">
        <v>108</v>
      </c>
      <c r="B462" t="s">
        <v>141</v>
      </c>
      <c r="C462" t="s">
        <v>142</v>
      </c>
      <c r="D462" t="s">
        <v>142</v>
      </c>
      <c r="E462" t="s">
        <v>81</v>
      </c>
      <c r="F462" t="s">
        <v>545</v>
      </c>
      <c r="G462">
        <v>6480512</v>
      </c>
      <c r="H462" t="s">
        <v>27</v>
      </c>
      <c r="J462" t="str">
        <f t="shared" si="43"/>
        <v>N/A</v>
      </c>
      <c r="L462" t="str">
        <f t="shared" si="41"/>
        <v>N/A</v>
      </c>
      <c r="M462" t="str">
        <f t="shared" si="44"/>
        <v>N/A</v>
      </c>
      <c r="N462" t="str">
        <f t="shared" si="44"/>
        <v>N/A</v>
      </c>
      <c r="O462">
        <v>1635.56</v>
      </c>
    </row>
    <row r="463" spans="1:15" x14ac:dyDescent="0.25">
      <c r="A463" t="s">
        <v>108</v>
      </c>
      <c r="B463" t="s">
        <v>141</v>
      </c>
      <c r="C463" t="s">
        <v>142</v>
      </c>
      <c r="D463" t="s">
        <v>142</v>
      </c>
      <c r="E463" t="s">
        <v>81</v>
      </c>
      <c r="F463" t="s">
        <v>545</v>
      </c>
      <c r="G463">
        <v>6480513</v>
      </c>
      <c r="H463" t="s">
        <v>27</v>
      </c>
      <c r="J463" t="str">
        <f t="shared" si="43"/>
        <v>N/A</v>
      </c>
      <c r="L463" t="str">
        <f t="shared" si="41"/>
        <v>N/A</v>
      </c>
      <c r="M463" t="str">
        <f t="shared" si="44"/>
        <v>N/A</v>
      </c>
      <c r="N463" t="str">
        <f t="shared" si="44"/>
        <v>N/A</v>
      </c>
      <c r="O463">
        <v>1635.56</v>
      </c>
    </row>
    <row r="464" spans="1:15" x14ac:dyDescent="0.25">
      <c r="A464" t="s">
        <v>108</v>
      </c>
      <c r="B464" t="s">
        <v>141</v>
      </c>
      <c r="C464" t="s">
        <v>142</v>
      </c>
      <c r="D464" t="s">
        <v>142</v>
      </c>
      <c r="E464" t="s">
        <v>81</v>
      </c>
      <c r="F464" t="s">
        <v>545</v>
      </c>
      <c r="G464">
        <v>6480514</v>
      </c>
      <c r="H464" t="s">
        <v>27</v>
      </c>
      <c r="J464" t="str">
        <f t="shared" si="43"/>
        <v>N/A</v>
      </c>
      <c r="L464" t="str">
        <f t="shared" si="41"/>
        <v>N/A</v>
      </c>
      <c r="M464" t="str">
        <f t="shared" si="44"/>
        <v>N/A</v>
      </c>
      <c r="N464" t="str">
        <f t="shared" si="44"/>
        <v>N/A</v>
      </c>
      <c r="O464">
        <v>1635.56</v>
      </c>
    </row>
    <row r="465" spans="1:15" x14ac:dyDescent="0.25">
      <c r="A465" t="s">
        <v>108</v>
      </c>
      <c r="B465" t="s">
        <v>141</v>
      </c>
      <c r="C465" t="s">
        <v>142</v>
      </c>
      <c r="D465" t="s">
        <v>142</v>
      </c>
      <c r="E465" t="s">
        <v>81</v>
      </c>
      <c r="F465" t="s">
        <v>545</v>
      </c>
      <c r="G465">
        <v>6480515</v>
      </c>
      <c r="H465" t="s">
        <v>27</v>
      </c>
      <c r="J465" t="str">
        <f t="shared" si="43"/>
        <v>N/A</v>
      </c>
      <c r="L465" t="str">
        <f t="shared" si="41"/>
        <v>N/A</v>
      </c>
      <c r="M465" t="str">
        <f t="shared" si="44"/>
        <v>N/A</v>
      </c>
      <c r="N465" t="str">
        <f t="shared" si="44"/>
        <v>N/A</v>
      </c>
      <c r="O465">
        <v>1665.94</v>
      </c>
    </row>
    <row r="466" spans="1:15" x14ac:dyDescent="0.25">
      <c r="A466" t="s">
        <v>108</v>
      </c>
      <c r="B466" t="s">
        <v>141</v>
      </c>
      <c r="C466" t="s">
        <v>142</v>
      </c>
      <c r="D466" t="s">
        <v>142</v>
      </c>
      <c r="E466" t="s">
        <v>81</v>
      </c>
      <c r="F466" t="s">
        <v>545</v>
      </c>
      <c r="G466">
        <v>6480516</v>
      </c>
      <c r="H466" t="s">
        <v>27</v>
      </c>
      <c r="J466" t="str">
        <f t="shared" si="43"/>
        <v>N/A</v>
      </c>
      <c r="L466" t="str">
        <f t="shared" si="41"/>
        <v>N/A</v>
      </c>
      <c r="M466" t="str">
        <f t="shared" si="44"/>
        <v>N/A</v>
      </c>
      <c r="N466" t="str">
        <f t="shared" si="44"/>
        <v>N/A</v>
      </c>
      <c r="O466">
        <v>1635.56</v>
      </c>
    </row>
    <row r="467" spans="1:15" x14ac:dyDescent="0.25">
      <c r="A467" t="s">
        <v>108</v>
      </c>
      <c r="B467" t="s">
        <v>141</v>
      </c>
      <c r="C467" t="s">
        <v>142</v>
      </c>
      <c r="D467" t="s">
        <v>142</v>
      </c>
      <c r="E467" t="s">
        <v>81</v>
      </c>
      <c r="F467" t="s">
        <v>545</v>
      </c>
      <c r="G467">
        <v>6480517</v>
      </c>
      <c r="H467" t="s">
        <v>27</v>
      </c>
      <c r="J467" t="str">
        <f t="shared" si="43"/>
        <v>N/A</v>
      </c>
      <c r="L467" t="str">
        <f t="shared" si="41"/>
        <v>N/A</v>
      </c>
      <c r="M467" t="str">
        <f t="shared" si="44"/>
        <v>N/A</v>
      </c>
      <c r="N467" t="str">
        <f t="shared" si="44"/>
        <v>N/A</v>
      </c>
      <c r="O467">
        <v>1635.56</v>
      </c>
    </row>
    <row r="468" spans="1:15" x14ac:dyDescent="0.25">
      <c r="A468" t="s">
        <v>108</v>
      </c>
      <c r="B468" t="s">
        <v>141</v>
      </c>
      <c r="C468" t="s">
        <v>142</v>
      </c>
      <c r="D468" t="s">
        <v>142</v>
      </c>
      <c r="E468" t="s">
        <v>81</v>
      </c>
      <c r="F468" t="s">
        <v>545</v>
      </c>
      <c r="G468">
        <v>6480518</v>
      </c>
      <c r="H468" t="s">
        <v>27</v>
      </c>
      <c r="J468" t="str">
        <f t="shared" si="43"/>
        <v>N/A</v>
      </c>
      <c r="L468" t="str">
        <f t="shared" si="41"/>
        <v>N/A</v>
      </c>
      <c r="M468" t="str">
        <f t="shared" ref="M468:N487" si="45">"N/A"</f>
        <v>N/A</v>
      </c>
      <c r="N468" t="str">
        <f t="shared" si="45"/>
        <v>N/A</v>
      </c>
      <c r="O468">
        <v>1635.56</v>
      </c>
    </row>
    <row r="469" spans="1:15" x14ac:dyDescent="0.25">
      <c r="A469" t="s">
        <v>108</v>
      </c>
      <c r="B469" t="s">
        <v>141</v>
      </c>
      <c r="C469" t="s">
        <v>142</v>
      </c>
      <c r="D469" t="s">
        <v>142</v>
      </c>
      <c r="E469" t="s">
        <v>81</v>
      </c>
      <c r="F469" t="s">
        <v>545</v>
      </c>
      <c r="G469">
        <v>6480519</v>
      </c>
      <c r="H469" t="s">
        <v>27</v>
      </c>
      <c r="J469" t="str">
        <f t="shared" si="43"/>
        <v>N/A</v>
      </c>
      <c r="L469" t="str">
        <f t="shared" si="41"/>
        <v>N/A</v>
      </c>
      <c r="M469" t="str">
        <f t="shared" si="45"/>
        <v>N/A</v>
      </c>
      <c r="N469" t="str">
        <f t="shared" si="45"/>
        <v>N/A</v>
      </c>
      <c r="O469">
        <v>1635.56</v>
      </c>
    </row>
    <row r="470" spans="1:15" x14ac:dyDescent="0.25">
      <c r="A470" t="s">
        <v>108</v>
      </c>
      <c r="B470" t="s">
        <v>141</v>
      </c>
      <c r="C470" t="s">
        <v>142</v>
      </c>
      <c r="D470" t="s">
        <v>142</v>
      </c>
      <c r="E470" t="s">
        <v>81</v>
      </c>
      <c r="F470" t="s">
        <v>546</v>
      </c>
      <c r="G470">
        <v>6480978</v>
      </c>
      <c r="H470" t="s">
        <v>27</v>
      </c>
      <c r="J470" t="str">
        <f t="shared" si="43"/>
        <v>N/A</v>
      </c>
      <c r="L470" t="str">
        <f t="shared" si="41"/>
        <v>N/A</v>
      </c>
      <c r="M470" t="str">
        <f t="shared" si="45"/>
        <v>N/A</v>
      </c>
      <c r="N470" t="str">
        <f t="shared" si="45"/>
        <v>N/A</v>
      </c>
      <c r="O470">
        <v>4422.75</v>
      </c>
    </row>
    <row r="471" spans="1:15" x14ac:dyDescent="0.25">
      <c r="A471" t="s">
        <v>108</v>
      </c>
      <c r="B471" t="s">
        <v>144</v>
      </c>
      <c r="C471" t="s">
        <v>145</v>
      </c>
      <c r="D471" t="s">
        <v>145</v>
      </c>
      <c r="E471" t="s">
        <v>25</v>
      </c>
      <c r="F471">
        <v>103</v>
      </c>
      <c r="G471">
        <v>103</v>
      </c>
      <c r="H471" t="s">
        <v>27</v>
      </c>
      <c r="J471" t="str">
        <f t="shared" si="43"/>
        <v>N/A</v>
      </c>
      <c r="L471" t="str">
        <f t="shared" si="41"/>
        <v>N/A</v>
      </c>
      <c r="M471" t="str">
        <f t="shared" si="45"/>
        <v>N/A</v>
      </c>
      <c r="N471" t="str">
        <f t="shared" si="45"/>
        <v>N/A</v>
      </c>
      <c r="O471">
        <v>1801.16</v>
      </c>
    </row>
    <row r="472" spans="1:15" x14ac:dyDescent="0.25">
      <c r="A472" t="s">
        <v>108</v>
      </c>
      <c r="B472" t="s">
        <v>144</v>
      </c>
      <c r="C472" t="s">
        <v>145</v>
      </c>
      <c r="D472" t="s">
        <v>145</v>
      </c>
      <c r="E472" t="s">
        <v>25</v>
      </c>
      <c r="F472">
        <v>104</v>
      </c>
      <c r="G472">
        <v>104</v>
      </c>
      <c r="H472" t="s">
        <v>27</v>
      </c>
      <c r="J472" t="str">
        <f t="shared" si="43"/>
        <v>N/A</v>
      </c>
      <c r="L472" t="str">
        <f t="shared" si="41"/>
        <v>N/A</v>
      </c>
      <c r="M472" t="str">
        <f t="shared" si="45"/>
        <v>N/A</v>
      </c>
      <c r="N472" t="str">
        <f t="shared" si="45"/>
        <v>N/A</v>
      </c>
      <c r="O472">
        <v>5833.16</v>
      </c>
    </row>
    <row r="473" spans="1:15" x14ac:dyDescent="0.25">
      <c r="A473" t="s">
        <v>108</v>
      </c>
      <c r="B473" t="s">
        <v>144</v>
      </c>
      <c r="C473" t="s">
        <v>145</v>
      </c>
      <c r="D473" t="s">
        <v>145</v>
      </c>
      <c r="E473" t="s">
        <v>25</v>
      </c>
      <c r="F473">
        <v>105</v>
      </c>
      <c r="G473">
        <v>105</v>
      </c>
      <c r="H473" t="s">
        <v>27</v>
      </c>
      <c r="J473" t="str">
        <f t="shared" si="43"/>
        <v>N/A</v>
      </c>
      <c r="L473" t="str">
        <f t="shared" si="41"/>
        <v>N/A</v>
      </c>
      <c r="M473" t="str">
        <f t="shared" si="45"/>
        <v>N/A</v>
      </c>
      <c r="N473" t="str">
        <f t="shared" si="45"/>
        <v>N/A</v>
      </c>
      <c r="O473">
        <v>5833.16</v>
      </c>
    </row>
    <row r="474" spans="1:15" x14ac:dyDescent="0.25">
      <c r="A474" t="s">
        <v>108</v>
      </c>
      <c r="B474" t="s">
        <v>144</v>
      </c>
      <c r="C474" t="s">
        <v>145</v>
      </c>
      <c r="D474" t="s">
        <v>145</v>
      </c>
      <c r="E474" t="s">
        <v>25</v>
      </c>
      <c r="F474">
        <v>109</v>
      </c>
      <c r="G474">
        <v>109</v>
      </c>
      <c r="H474" t="s">
        <v>27</v>
      </c>
      <c r="J474" t="str">
        <f t="shared" si="43"/>
        <v>N/A</v>
      </c>
      <c r="L474" t="str">
        <f t="shared" si="41"/>
        <v>N/A</v>
      </c>
      <c r="M474" t="str">
        <f t="shared" si="45"/>
        <v>N/A</v>
      </c>
      <c r="N474" t="str">
        <f t="shared" si="45"/>
        <v>N/A</v>
      </c>
      <c r="O474">
        <v>1498.3</v>
      </c>
    </row>
    <row r="475" spans="1:15" x14ac:dyDescent="0.25">
      <c r="A475" t="s">
        <v>108</v>
      </c>
      <c r="B475" t="s">
        <v>144</v>
      </c>
      <c r="C475" t="s">
        <v>145</v>
      </c>
      <c r="D475" t="s">
        <v>145</v>
      </c>
      <c r="E475" t="s">
        <v>25</v>
      </c>
      <c r="F475">
        <v>11</v>
      </c>
      <c r="G475">
        <v>11</v>
      </c>
      <c r="H475" t="s">
        <v>27</v>
      </c>
      <c r="J475" t="str">
        <f t="shared" si="43"/>
        <v>N/A</v>
      </c>
      <c r="L475" t="str">
        <f t="shared" si="41"/>
        <v>N/A</v>
      </c>
      <c r="M475" t="str">
        <f t="shared" si="45"/>
        <v>N/A</v>
      </c>
      <c r="N475" t="str">
        <f t="shared" si="45"/>
        <v>N/A</v>
      </c>
      <c r="O475" t="str">
        <f>"N/A"</f>
        <v>N/A</v>
      </c>
    </row>
    <row r="476" spans="1:15" x14ac:dyDescent="0.25">
      <c r="A476" t="s">
        <v>108</v>
      </c>
      <c r="B476" t="s">
        <v>144</v>
      </c>
      <c r="C476" t="s">
        <v>145</v>
      </c>
      <c r="D476" t="s">
        <v>145</v>
      </c>
      <c r="E476" t="s">
        <v>25</v>
      </c>
      <c r="F476">
        <v>111</v>
      </c>
      <c r="G476">
        <v>111</v>
      </c>
      <c r="H476" t="s">
        <v>27</v>
      </c>
      <c r="J476" t="str">
        <f t="shared" si="43"/>
        <v>N/A</v>
      </c>
      <c r="L476" t="str">
        <f t="shared" si="41"/>
        <v>N/A</v>
      </c>
      <c r="M476" t="str">
        <f t="shared" si="45"/>
        <v>N/A</v>
      </c>
      <c r="N476" t="str">
        <f t="shared" si="45"/>
        <v>N/A</v>
      </c>
      <c r="O476">
        <v>3650.87</v>
      </c>
    </row>
    <row r="477" spans="1:15" x14ac:dyDescent="0.25">
      <c r="A477" t="s">
        <v>108</v>
      </c>
      <c r="B477" t="s">
        <v>144</v>
      </c>
      <c r="C477" t="s">
        <v>145</v>
      </c>
      <c r="D477" t="s">
        <v>145</v>
      </c>
      <c r="E477" t="s">
        <v>25</v>
      </c>
      <c r="F477">
        <v>12</v>
      </c>
      <c r="G477">
        <v>12</v>
      </c>
      <c r="H477" t="s">
        <v>27</v>
      </c>
      <c r="J477" t="str">
        <f t="shared" si="43"/>
        <v>N/A</v>
      </c>
      <c r="L477" t="str">
        <f t="shared" si="41"/>
        <v>N/A</v>
      </c>
      <c r="M477" t="str">
        <f t="shared" si="45"/>
        <v>N/A</v>
      </c>
      <c r="N477" t="str">
        <f t="shared" si="45"/>
        <v>N/A</v>
      </c>
      <c r="O477" t="str">
        <f>"N/A"</f>
        <v>N/A</v>
      </c>
    </row>
    <row r="478" spans="1:15" x14ac:dyDescent="0.25">
      <c r="A478" t="s">
        <v>108</v>
      </c>
      <c r="B478" t="s">
        <v>144</v>
      </c>
      <c r="C478" t="s">
        <v>145</v>
      </c>
      <c r="D478" t="s">
        <v>145</v>
      </c>
      <c r="E478" t="s">
        <v>25</v>
      </c>
      <c r="F478">
        <v>129</v>
      </c>
      <c r="G478">
        <v>129</v>
      </c>
      <c r="H478" t="s">
        <v>27</v>
      </c>
      <c r="J478" t="str">
        <f t="shared" si="43"/>
        <v>N/A</v>
      </c>
      <c r="L478" t="str">
        <f t="shared" si="41"/>
        <v>N/A</v>
      </c>
      <c r="M478" t="str">
        <f t="shared" si="45"/>
        <v>N/A</v>
      </c>
      <c r="N478" t="str">
        <f t="shared" si="45"/>
        <v>N/A</v>
      </c>
      <c r="O478">
        <v>3559.35</v>
      </c>
    </row>
    <row r="479" spans="1:15" x14ac:dyDescent="0.25">
      <c r="A479" t="s">
        <v>108</v>
      </c>
      <c r="B479" t="s">
        <v>144</v>
      </c>
      <c r="C479" t="s">
        <v>145</v>
      </c>
      <c r="D479" t="s">
        <v>145</v>
      </c>
      <c r="E479" t="s">
        <v>25</v>
      </c>
      <c r="F479">
        <v>130</v>
      </c>
      <c r="G479">
        <v>130</v>
      </c>
      <c r="H479" t="s">
        <v>27</v>
      </c>
      <c r="J479" t="str">
        <f t="shared" si="43"/>
        <v>N/A</v>
      </c>
      <c r="L479" t="str">
        <f t="shared" si="41"/>
        <v>N/A</v>
      </c>
      <c r="M479" t="str">
        <f t="shared" si="45"/>
        <v>N/A</v>
      </c>
      <c r="N479" t="str">
        <f t="shared" si="45"/>
        <v>N/A</v>
      </c>
      <c r="O479">
        <v>3650.87</v>
      </c>
    </row>
    <row r="480" spans="1:15" x14ac:dyDescent="0.25">
      <c r="A480" t="s">
        <v>108</v>
      </c>
      <c r="B480" t="s">
        <v>144</v>
      </c>
      <c r="C480" t="s">
        <v>145</v>
      </c>
      <c r="D480" t="s">
        <v>145</v>
      </c>
      <c r="E480" t="s">
        <v>25</v>
      </c>
      <c r="F480">
        <v>133</v>
      </c>
      <c r="G480">
        <v>133</v>
      </c>
      <c r="H480" t="s">
        <v>27</v>
      </c>
      <c r="J480" t="str">
        <f t="shared" si="43"/>
        <v>N/A</v>
      </c>
      <c r="L480" t="str">
        <f t="shared" si="41"/>
        <v>N/A</v>
      </c>
      <c r="M480" t="str">
        <f t="shared" si="45"/>
        <v>N/A</v>
      </c>
      <c r="N480" t="str">
        <f t="shared" si="45"/>
        <v>N/A</v>
      </c>
      <c r="O480">
        <v>3650.87</v>
      </c>
    </row>
    <row r="481" spans="1:15" x14ac:dyDescent="0.25">
      <c r="A481" t="s">
        <v>108</v>
      </c>
      <c r="B481" t="s">
        <v>144</v>
      </c>
      <c r="C481" t="s">
        <v>145</v>
      </c>
      <c r="D481" t="s">
        <v>145</v>
      </c>
      <c r="E481" t="s">
        <v>25</v>
      </c>
      <c r="F481">
        <v>136</v>
      </c>
      <c r="G481">
        <v>136</v>
      </c>
      <c r="H481" t="s">
        <v>27</v>
      </c>
      <c r="J481" t="str">
        <f t="shared" si="43"/>
        <v>N/A</v>
      </c>
      <c r="L481" t="str">
        <f t="shared" ref="L481:L544" si="46">"N/A"</f>
        <v>N/A</v>
      </c>
      <c r="M481" t="str">
        <f t="shared" si="45"/>
        <v>N/A</v>
      </c>
      <c r="N481" t="str">
        <f t="shared" si="45"/>
        <v>N/A</v>
      </c>
      <c r="O481">
        <v>3650.87</v>
      </c>
    </row>
    <row r="482" spans="1:15" x14ac:dyDescent="0.25">
      <c r="A482" t="s">
        <v>108</v>
      </c>
      <c r="B482" t="s">
        <v>144</v>
      </c>
      <c r="C482" t="s">
        <v>145</v>
      </c>
      <c r="D482" t="s">
        <v>145</v>
      </c>
      <c r="E482" t="s">
        <v>25</v>
      </c>
      <c r="F482">
        <v>139</v>
      </c>
      <c r="G482">
        <v>139</v>
      </c>
      <c r="H482" t="s">
        <v>27</v>
      </c>
      <c r="J482" t="str">
        <f t="shared" si="43"/>
        <v>N/A</v>
      </c>
      <c r="L482" t="str">
        <f t="shared" si="46"/>
        <v>N/A</v>
      </c>
      <c r="M482" t="str">
        <f t="shared" si="45"/>
        <v>N/A</v>
      </c>
      <c r="N482" t="str">
        <f t="shared" si="45"/>
        <v>N/A</v>
      </c>
      <c r="O482">
        <v>3559.35</v>
      </c>
    </row>
    <row r="483" spans="1:15" x14ac:dyDescent="0.25">
      <c r="A483" t="s">
        <v>108</v>
      </c>
      <c r="B483" t="s">
        <v>144</v>
      </c>
      <c r="C483" t="s">
        <v>145</v>
      </c>
      <c r="D483" t="s">
        <v>145</v>
      </c>
      <c r="E483" t="s">
        <v>25</v>
      </c>
      <c r="F483">
        <v>14</v>
      </c>
      <c r="G483">
        <v>14</v>
      </c>
      <c r="H483" t="s">
        <v>27</v>
      </c>
      <c r="J483" t="str">
        <f t="shared" si="43"/>
        <v>N/A</v>
      </c>
      <c r="L483" t="str">
        <f t="shared" si="46"/>
        <v>N/A</v>
      </c>
      <c r="M483" t="str">
        <f t="shared" si="45"/>
        <v>N/A</v>
      </c>
      <c r="N483" t="str">
        <f t="shared" si="45"/>
        <v>N/A</v>
      </c>
      <c r="O483" t="str">
        <f>"N/A"</f>
        <v>N/A</v>
      </c>
    </row>
    <row r="484" spans="1:15" x14ac:dyDescent="0.25">
      <c r="A484" t="s">
        <v>108</v>
      </c>
      <c r="B484" t="s">
        <v>144</v>
      </c>
      <c r="C484" t="s">
        <v>145</v>
      </c>
      <c r="D484" t="s">
        <v>145</v>
      </c>
      <c r="E484" t="s">
        <v>25</v>
      </c>
      <c r="F484">
        <v>140</v>
      </c>
      <c r="G484">
        <v>140</v>
      </c>
      <c r="H484" t="s">
        <v>27</v>
      </c>
      <c r="J484" t="str">
        <f t="shared" si="43"/>
        <v>N/A</v>
      </c>
      <c r="L484" t="str">
        <f t="shared" si="46"/>
        <v>N/A</v>
      </c>
      <c r="M484" t="str">
        <f t="shared" si="45"/>
        <v>N/A</v>
      </c>
      <c r="N484" t="str">
        <f t="shared" si="45"/>
        <v>N/A</v>
      </c>
      <c r="O484">
        <v>3317.92</v>
      </c>
    </row>
    <row r="485" spans="1:15" x14ac:dyDescent="0.25">
      <c r="A485" t="s">
        <v>108</v>
      </c>
      <c r="B485" t="s">
        <v>144</v>
      </c>
      <c r="C485" t="s">
        <v>145</v>
      </c>
      <c r="D485" t="s">
        <v>145</v>
      </c>
      <c r="E485" t="s">
        <v>25</v>
      </c>
      <c r="F485">
        <v>149</v>
      </c>
      <c r="G485">
        <v>149</v>
      </c>
      <c r="H485" t="s">
        <v>27</v>
      </c>
      <c r="J485" t="str">
        <f t="shared" si="43"/>
        <v>N/A</v>
      </c>
      <c r="L485" t="str">
        <f t="shared" si="46"/>
        <v>N/A</v>
      </c>
      <c r="M485" t="str">
        <f t="shared" si="45"/>
        <v>N/A</v>
      </c>
      <c r="N485" t="str">
        <f t="shared" si="45"/>
        <v>N/A</v>
      </c>
      <c r="O485">
        <v>3317.92</v>
      </c>
    </row>
    <row r="486" spans="1:15" x14ac:dyDescent="0.25">
      <c r="A486" t="s">
        <v>108</v>
      </c>
      <c r="B486" t="s">
        <v>144</v>
      </c>
      <c r="C486" t="s">
        <v>145</v>
      </c>
      <c r="D486" t="s">
        <v>145</v>
      </c>
      <c r="E486" t="s">
        <v>25</v>
      </c>
      <c r="F486">
        <v>164</v>
      </c>
      <c r="G486">
        <v>164</v>
      </c>
      <c r="H486" t="s">
        <v>27</v>
      </c>
      <c r="J486" t="str">
        <f t="shared" si="43"/>
        <v>N/A</v>
      </c>
      <c r="L486" t="str">
        <f t="shared" si="46"/>
        <v>N/A</v>
      </c>
      <c r="M486" t="str">
        <f t="shared" si="45"/>
        <v>N/A</v>
      </c>
      <c r="N486" t="str">
        <f t="shared" si="45"/>
        <v>N/A</v>
      </c>
      <c r="O486">
        <v>3317.92</v>
      </c>
    </row>
    <row r="487" spans="1:15" x14ac:dyDescent="0.25">
      <c r="A487" t="s">
        <v>108</v>
      </c>
      <c r="B487" t="s">
        <v>144</v>
      </c>
      <c r="C487" t="s">
        <v>145</v>
      </c>
      <c r="D487" t="s">
        <v>145</v>
      </c>
      <c r="E487" t="s">
        <v>25</v>
      </c>
      <c r="F487">
        <v>165</v>
      </c>
      <c r="G487">
        <v>165</v>
      </c>
      <c r="H487" t="s">
        <v>27</v>
      </c>
      <c r="J487" t="str">
        <f t="shared" si="43"/>
        <v>N/A</v>
      </c>
      <c r="L487" t="str">
        <f t="shared" si="46"/>
        <v>N/A</v>
      </c>
      <c r="M487" t="str">
        <f t="shared" si="45"/>
        <v>N/A</v>
      </c>
      <c r="N487" t="str">
        <f t="shared" si="45"/>
        <v>N/A</v>
      </c>
      <c r="O487">
        <v>2215.58</v>
      </c>
    </row>
    <row r="488" spans="1:15" x14ac:dyDescent="0.25">
      <c r="A488" t="s">
        <v>108</v>
      </c>
      <c r="B488" t="s">
        <v>144</v>
      </c>
      <c r="C488" t="s">
        <v>145</v>
      </c>
      <c r="D488" t="s">
        <v>145</v>
      </c>
      <c r="E488" t="s">
        <v>25</v>
      </c>
      <c r="F488">
        <v>170</v>
      </c>
      <c r="G488">
        <v>170</v>
      </c>
      <c r="H488" t="s">
        <v>27</v>
      </c>
      <c r="J488" t="str">
        <f t="shared" si="43"/>
        <v>N/A</v>
      </c>
      <c r="L488" t="str">
        <f t="shared" si="46"/>
        <v>N/A</v>
      </c>
      <c r="M488" t="str">
        <f t="shared" ref="M488:N507" si="47">"N/A"</f>
        <v>N/A</v>
      </c>
      <c r="N488" t="str">
        <f t="shared" si="47"/>
        <v>N/A</v>
      </c>
      <c r="O488" t="str">
        <f>"N/A"</f>
        <v>N/A</v>
      </c>
    </row>
    <row r="489" spans="1:15" x14ac:dyDescent="0.25">
      <c r="A489" t="s">
        <v>108</v>
      </c>
      <c r="B489" t="s">
        <v>144</v>
      </c>
      <c r="C489" t="s">
        <v>145</v>
      </c>
      <c r="D489" t="s">
        <v>145</v>
      </c>
      <c r="F489" t="s">
        <v>146</v>
      </c>
      <c r="G489">
        <v>2000</v>
      </c>
      <c r="H489" t="s">
        <v>50</v>
      </c>
      <c r="J489" t="str">
        <f t="shared" si="43"/>
        <v>N/A</v>
      </c>
      <c r="L489" t="str">
        <f t="shared" si="46"/>
        <v>N/A</v>
      </c>
      <c r="M489" t="str">
        <f t="shared" si="47"/>
        <v>N/A</v>
      </c>
      <c r="N489" t="str">
        <f t="shared" si="47"/>
        <v>N/A</v>
      </c>
      <c r="O489">
        <v>5802.85</v>
      </c>
    </row>
    <row r="490" spans="1:15" x14ac:dyDescent="0.25">
      <c r="A490" t="s">
        <v>108</v>
      </c>
      <c r="B490" t="s">
        <v>144</v>
      </c>
      <c r="C490" t="s">
        <v>145</v>
      </c>
      <c r="D490" t="s">
        <v>145</v>
      </c>
      <c r="F490" t="s">
        <v>146</v>
      </c>
      <c r="G490">
        <v>2001</v>
      </c>
      <c r="H490" t="s">
        <v>50</v>
      </c>
      <c r="J490" t="str">
        <f t="shared" si="43"/>
        <v>N/A</v>
      </c>
      <c r="L490" t="str">
        <f t="shared" si="46"/>
        <v>N/A</v>
      </c>
      <c r="M490" t="str">
        <f t="shared" si="47"/>
        <v>N/A</v>
      </c>
      <c r="N490" t="str">
        <f t="shared" si="47"/>
        <v>N/A</v>
      </c>
      <c r="O490">
        <v>3802.42</v>
      </c>
    </row>
    <row r="491" spans="1:15" x14ac:dyDescent="0.25">
      <c r="A491" t="s">
        <v>108</v>
      </c>
      <c r="B491" t="s">
        <v>144</v>
      </c>
      <c r="C491" t="s">
        <v>145</v>
      </c>
      <c r="D491" t="s">
        <v>145</v>
      </c>
      <c r="F491" t="s">
        <v>536</v>
      </c>
      <c r="G491">
        <v>2002</v>
      </c>
      <c r="H491" t="s">
        <v>50</v>
      </c>
      <c r="J491" t="str">
        <f t="shared" si="43"/>
        <v>N/A</v>
      </c>
      <c r="L491" t="str">
        <f t="shared" si="46"/>
        <v>N/A</v>
      </c>
      <c r="M491" t="str">
        <f t="shared" si="47"/>
        <v>N/A</v>
      </c>
      <c r="N491" t="str">
        <f t="shared" si="47"/>
        <v>N/A</v>
      </c>
      <c r="O491">
        <v>5395.12</v>
      </c>
    </row>
    <row r="492" spans="1:15" x14ac:dyDescent="0.25">
      <c r="A492" t="s">
        <v>108</v>
      </c>
      <c r="B492" t="s">
        <v>144</v>
      </c>
      <c r="C492" t="s">
        <v>145</v>
      </c>
      <c r="D492" t="s">
        <v>145</v>
      </c>
      <c r="E492" t="s">
        <v>25</v>
      </c>
      <c r="F492">
        <v>242</v>
      </c>
      <c r="G492">
        <v>242</v>
      </c>
      <c r="H492" t="s">
        <v>27</v>
      </c>
      <c r="J492" t="str">
        <f t="shared" si="43"/>
        <v>N/A</v>
      </c>
      <c r="L492" t="str">
        <f t="shared" si="46"/>
        <v>N/A</v>
      </c>
      <c r="M492" t="str">
        <f t="shared" si="47"/>
        <v>N/A</v>
      </c>
      <c r="N492" t="str">
        <f t="shared" si="47"/>
        <v>N/A</v>
      </c>
      <c r="O492" t="str">
        <f>"N/A"</f>
        <v>N/A</v>
      </c>
    </row>
    <row r="493" spans="1:15" x14ac:dyDescent="0.25">
      <c r="A493" t="s">
        <v>108</v>
      </c>
      <c r="B493" t="s">
        <v>144</v>
      </c>
      <c r="C493" t="s">
        <v>145</v>
      </c>
      <c r="D493" t="s">
        <v>145</v>
      </c>
      <c r="E493" t="s">
        <v>25</v>
      </c>
      <c r="F493">
        <v>244</v>
      </c>
      <c r="G493">
        <v>244</v>
      </c>
      <c r="H493" t="s">
        <v>27</v>
      </c>
      <c r="J493" t="str">
        <f t="shared" si="43"/>
        <v>N/A</v>
      </c>
      <c r="L493" t="str">
        <f t="shared" si="46"/>
        <v>N/A</v>
      </c>
      <c r="M493" t="str">
        <f t="shared" si="47"/>
        <v>N/A</v>
      </c>
      <c r="N493" t="str">
        <f t="shared" si="47"/>
        <v>N/A</v>
      </c>
      <c r="O493" t="str">
        <f>"N/A"</f>
        <v>N/A</v>
      </c>
    </row>
    <row r="494" spans="1:15" x14ac:dyDescent="0.25">
      <c r="A494" t="s">
        <v>108</v>
      </c>
      <c r="B494" t="s">
        <v>144</v>
      </c>
      <c r="C494" t="s">
        <v>145</v>
      </c>
      <c r="D494" t="s">
        <v>145</v>
      </c>
      <c r="E494" t="s">
        <v>25</v>
      </c>
      <c r="F494">
        <v>278</v>
      </c>
      <c r="G494">
        <v>278</v>
      </c>
      <c r="H494" t="s">
        <v>27</v>
      </c>
      <c r="J494" t="str">
        <f t="shared" si="43"/>
        <v>N/A</v>
      </c>
      <c r="L494" t="str">
        <f t="shared" si="46"/>
        <v>N/A</v>
      </c>
      <c r="M494" t="str">
        <f t="shared" si="47"/>
        <v>N/A</v>
      </c>
      <c r="N494" t="str">
        <f t="shared" si="47"/>
        <v>N/A</v>
      </c>
      <c r="O494">
        <v>1845.48</v>
      </c>
    </row>
    <row r="495" spans="1:15" x14ac:dyDescent="0.25">
      <c r="A495" t="s">
        <v>108</v>
      </c>
      <c r="B495" t="s">
        <v>144</v>
      </c>
      <c r="C495" t="s">
        <v>145</v>
      </c>
      <c r="D495" t="s">
        <v>145</v>
      </c>
      <c r="E495" t="s">
        <v>25</v>
      </c>
      <c r="F495">
        <v>294</v>
      </c>
      <c r="G495">
        <v>294</v>
      </c>
      <c r="H495" t="s">
        <v>27</v>
      </c>
      <c r="J495" t="str">
        <f t="shared" ref="J495:J558" si="48">"N/A"</f>
        <v>N/A</v>
      </c>
      <c r="L495" t="str">
        <f t="shared" si="46"/>
        <v>N/A</v>
      </c>
      <c r="M495" t="str">
        <f t="shared" si="47"/>
        <v>N/A</v>
      </c>
      <c r="N495" t="str">
        <f t="shared" si="47"/>
        <v>N/A</v>
      </c>
      <c r="O495">
        <v>1845.48</v>
      </c>
    </row>
    <row r="496" spans="1:15" x14ac:dyDescent="0.25">
      <c r="A496" t="s">
        <v>108</v>
      </c>
      <c r="B496" t="s">
        <v>144</v>
      </c>
      <c r="C496" t="s">
        <v>145</v>
      </c>
      <c r="D496" t="s">
        <v>145</v>
      </c>
      <c r="E496" t="s">
        <v>25</v>
      </c>
      <c r="F496">
        <v>295</v>
      </c>
      <c r="G496">
        <v>295</v>
      </c>
      <c r="H496" t="s">
        <v>27</v>
      </c>
      <c r="J496" t="str">
        <f t="shared" si="48"/>
        <v>N/A</v>
      </c>
      <c r="L496" t="str">
        <f t="shared" si="46"/>
        <v>N/A</v>
      </c>
      <c r="M496" t="str">
        <f t="shared" si="47"/>
        <v>N/A</v>
      </c>
      <c r="N496" t="str">
        <f t="shared" si="47"/>
        <v>N/A</v>
      </c>
      <c r="O496" t="str">
        <f t="shared" ref="O496:O504" si="49">"N/A"</f>
        <v>N/A</v>
      </c>
    </row>
    <row r="497" spans="1:15" x14ac:dyDescent="0.25">
      <c r="A497" t="s">
        <v>108</v>
      </c>
      <c r="B497" t="s">
        <v>144</v>
      </c>
      <c r="C497" t="s">
        <v>145</v>
      </c>
      <c r="D497" t="s">
        <v>145</v>
      </c>
      <c r="E497" t="s">
        <v>25</v>
      </c>
      <c r="F497">
        <v>297</v>
      </c>
      <c r="G497">
        <v>297</v>
      </c>
      <c r="H497" t="s">
        <v>27</v>
      </c>
      <c r="J497" t="str">
        <f t="shared" si="48"/>
        <v>N/A</v>
      </c>
      <c r="L497" t="str">
        <f t="shared" si="46"/>
        <v>N/A</v>
      </c>
      <c r="M497" t="str">
        <f t="shared" si="47"/>
        <v>N/A</v>
      </c>
      <c r="N497" t="str">
        <f t="shared" si="47"/>
        <v>N/A</v>
      </c>
      <c r="O497" t="str">
        <f t="shared" si="49"/>
        <v>N/A</v>
      </c>
    </row>
    <row r="498" spans="1:15" x14ac:dyDescent="0.25">
      <c r="A498" t="s">
        <v>108</v>
      </c>
      <c r="B498" t="s">
        <v>144</v>
      </c>
      <c r="C498" t="s">
        <v>145</v>
      </c>
      <c r="D498" t="s">
        <v>145</v>
      </c>
      <c r="E498" t="s">
        <v>25</v>
      </c>
      <c r="F498">
        <v>301</v>
      </c>
      <c r="G498">
        <v>301</v>
      </c>
      <c r="H498" t="s">
        <v>27</v>
      </c>
      <c r="J498" t="str">
        <f t="shared" si="48"/>
        <v>N/A</v>
      </c>
      <c r="L498" t="str">
        <f t="shared" si="46"/>
        <v>N/A</v>
      </c>
      <c r="M498" t="str">
        <f t="shared" si="47"/>
        <v>N/A</v>
      </c>
      <c r="N498" t="str">
        <f t="shared" si="47"/>
        <v>N/A</v>
      </c>
      <c r="O498" t="str">
        <f t="shared" si="49"/>
        <v>N/A</v>
      </c>
    </row>
    <row r="499" spans="1:15" x14ac:dyDescent="0.25">
      <c r="A499" t="s">
        <v>108</v>
      </c>
      <c r="B499" t="s">
        <v>144</v>
      </c>
      <c r="C499" t="s">
        <v>145</v>
      </c>
      <c r="D499" t="s">
        <v>145</v>
      </c>
      <c r="E499" t="s">
        <v>25</v>
      </c>
      <c r="F499">
        <v>332</v>
      </c>
      <c r="G499">
        <v>332</v>
      </c>
      <c r="H499" t="s">
        <v>27</v>
      </c>
      <c r="J499" t="str">
        <f t="shared" si="48"/>
        <v>N/A</v>
      </c>
      <c r="L499" t="str">
        <f t="shared" si="46"/>
        <v>N/A</v>
      </c>
      <c r="M499" t="str">
        <f t="shared" si="47"/>
        <v>N/A</v>
      </c>
      <c r="N499" t="str">
        <f t="shared" si="47"/>
        <v>N/A</v>
      </c>
      <c r="O499" t="str">
        <f t="shared" si="49"/>
        <v>N/A</v>
      </c>
    </row>
    <row r="500" spans="1:15" x14ac:dyDescent="0.25">
      <c r="A500" t="s">
        <v>108</v>
      </c>
      <c r="B500" t="s">
        <v>144</v>
      </c>
      <c r="C500" t="s">
        <v>145</v>
      </c>
      <c r="D500" t="s">
        <v>145</v>
      </c>
      <c r="E500" t="s">
        <v>25</v>
      </c>
      <c r="F500">
        <v>431</v>
      </c>
      <c r="G500">
        <v>431</v>
      </c>
      <c r="H500" t="s">
        <v>27</v>
      </c>
      <c r="J500" t="str">
        <f t="shared" si="48"/>
        <v>N/A</v>
      </c>
      <c r="L500" t="str">
        <f t="shared" si="46"/>
        <v>N/A</v>
      </c>
      <c r="M500" t="str">
        <f t="shared" si="47"/>
        <v>N/A</v>
      </c>
      <c r="N500" t="str">
        <f t="shared" si="47"/>
        <v>N/A</v>
      </c>
      <c r="O500" t="str">
        <f t="shared" si="49"/>
        <v>N/A</v>
      </c>
    </row>
    <row r="501" spans="1:15" x14ac:dyDescent="0.25">
      <c r="A501" t="s">
        <v>108</v>
      </c>
      <c r="B501" t="s">
        <v>144</v>
      </c>
      <c r="C501" t="s">
        <v>145</v>
      </c>
      <c r="D501" t="s">
        <v>145</v>
      </c>
      <c r="E501" t="s">
        <v>25</v>
      </c>
      <c r="F501">
        <v>463</v>
      </c>
      <c r="G501">
        <v>463</v>
      </c>
      <c r="H501" t="s">
        <v>27</v>
      </c>
      <c r="J501" t="str">
        <f t="shared" si="48"/>
        <v>N/A</v>
      </c>
      <c r="L501" t="str">
        <f t="shared" si="46"/>
        <v>N/A</v>
      </c>
      <c r="M501" t="str">
        <f t="shared" si="47"/>
        <v>N/A</v>
      </c>
      <c r="N501" t="str">
        <f t="shared" si="47"/>
        <v>N/A</v>
      </c>
      <c r="O501" t="str">
        <f t="shared" si="49"/>
        <v>N/A</v>
      </c>
    </row>
    <row r="502" spans="1:15" x14ac:dyDescent="0.25">
      <c r="A502" t="s">
        <v>108</v>
      </c>
      <c r="B502" t="s">
        <v>144</v>
      </c>
      <c r="C502" t="s">
        <v>145</v>
      </c>
      <c r="D502" t="s">
        <v>145</v>
      </c>
      <c r="E502" t="s">
        <v>25</v>
      </c>
      <c r="F502">
        <v>481</v>
      </c>
      <c r="G502">
        <v>481</v>
      </c>
      <c r="H502" t="s">
        <v>27</v>
      </c>
      <c r="J502" t="str">
        <f t="shared" si="48"/>
        <v>N/A</v>
      </c>
      <c r="L502" t="str">
        <f t="shared" si="46"/>
        <v>N/A</v>
      </c>
      <c r="M502" t="str">
        <f t="shared" si="47"/>
        <v>N/A</v>
      </c>
      <c r="N502" t="str">
        <f t="shared" si="47"/>
        <v>N/A</v>
      </c>
      <c r="O502" t="str">
        <f t="shared" si="49"/>
        <v>N/A</v>
      </c>
    </row>
    <row r="503" spans="1:15" x14ac:dyDescent="0.25">
      <c r="A503" t="s">
        <v>108</v>
      </c>
      <c r="B503" t="s">
        <v>144</v>
      </c>
      <c r="C503" t="s">
        <v>145</v>
      </c>
      <c r="D503" t="s">
        <v>145</v>
      </c>
      <c r="E503" t="s">
        <v>25</v>
      </c>
      <c r="F503">
        <v>493</v>
      </c>
      <c r="G503">
        <v>493</v>
      </c>
      <c r="H503" t="s">
        <v>27</v>
      </c>
      <c r="J503" t="str">
        <f t="shared" si="48"/>
        <v>N/A</v>
      </c>
      <c r="L503" t="str">
        <f t="shared" si="46"/>
        <v>N/A</v>
      </c>
      <c r="M503" t="str">
        <f t="shared" si="47"/>
        <v>N/A</v>
      </c>
      <c r="N503" t="str">
        <f t="shared" si="47"/>
        <v>N/A</v>
      </c>
      <c r="O503" t="str">
        <f t="shared" si="49"/>
        <v>N/A</v>
      </c>
    </row>
    <row r="504" spans="1:15" x14ac:dyDescent="0.25">
      <c r="A504" t="s">
        <v>108</v>
      </c>
      <c r="B504" t="s">
        <v>144</v>
      </c>
      <c r="C504" t="s">
        <v>145</v>
      </c>
      <c r="D504" t="s">
        <v>145</v>
      </c>
      <c r="E504" t="s">
        <v>25</v>
      </c>
      <c r="F504">
        <v>5</v>
      </c>
      <c r="G504">
        <v>5</v>
      </c>
      <c r="H504" t="s">
        <v>27</v>
      </c>
      <c r="J504" t="str">
        <f t="shared" si="48"/>
        <v>N/A</v>
      </c>
      <c r="L504" t="str">
        <f t="shared" si="46"/>
        <v>N/A</v>
      </c>
      <c r="M504" t="str">
        <f t="shared" si="47"/>
        <v>N/A</v>
      </c>
      <c r="N504" t="str">
        <f t="shared" si="47"/>
        <v>N/A</v>
      </c>
      <c r="O504" t="str">
        <f t="shared" si="49"/>
        <v>N/A</v>
      </c>
    </row>
    <row r="505" spans="1:15" x14ac:dyDescent="0.25">
      <c r="A505" t="s">
        <v>108</v>
      </c>
      <c r="B505" t="s">
        <v>144</v>
      </c>
      <c r="C505" t="s">
        <v>145</v>
      </c>
      <c r="D505" t="s">
        <v>145</v>
      </c>
      <c r="E505" t="s">
        <v>25</v>
      </c>
      <c r="F505" t="s">
        <v>539</v>
      </c>
      <c r="G505">
        <v>500</v>
      </c>
      <c r="H505" t="s">
        <v>50</v>
      </c>
      <c r="J505" t="str">
        <f t="shared" si="48"/>
        <v>N/A</v>
      </c>
      <c r="L505" t="str">
        <f t="shared" si="46"/>
        <v>N/A</v>
      </c>
      <c r="M505" t="str">
        <f t="shared" si="47"/>
        <v>N/A</v>
      </c>
      <c r="N505" t="str">
        <f t="shared" si="47"/>
        <v>N/A</v>
      </c>
      <c r="O505">
        <v>2923.44</v>
      </c>
    </row>
    <row r="506" spans="1:15" x14ac:dyDescent="0.25">
      <c r="A506" t="s">
        <v>108</v>
      </c>
      <c r="B506" t="s">
        <v>144</v>
      </c>
      <c r="C506" t="s">
        <v>145</v>
      </c>
      <c r="D506" t="s">
        <v>145</v>
      </c>
      <c r="E506" t="s">
        <v>25</v>
      </c>
      <c r="F506" t="s">
        <v>539</v>
      </c>
      <c r="G506">
        <v>501</v>
      </c>
      <c r="H506" t="s">
        <v>50</v>
      </c>
      <c r="J506" t="str">
        <f t="shared" si="48"/>
        <v>N/A</v>
      </c>
      <c r="L506" t="str">
        <f t="shared" si="46"/>
        <v>N/A</v>
      </c>
      <c r="M506" t="str">
        <f t="shared" si="47"/>
        <v>N/A</v>
      </c>
      <c r="N506" t="str">
        <f t="shared" si="47"/>
        <v>N/A</v>
      </c>
      <c r="O506">
        <v>3650.87</v>
      </c>
    </row>
    <row r="507" spans="1:15" x14ac:dyDescent="0.25">
      <c r="A507" t="s">
        <v>108</v>
      </c>
      <c r="B507" t="s">
        <v>144</v>
      </c>
      <c r="C507" t="s">
        <v>145</v>
      </c>
      <c r="D507" t="s">
        <v>145</v>
      </c>
      <c r="E507" t="s">
        <v>25</v>
      </c>
      <c r="F507" t="s">
        <v>534</v>
      </c>
      <c r="G507">
        <v>544</v>
      </c>
      <c r="H507" t="s">
        <v>50</v>
      </c>
      <c r="J507" t="str">
        <f t="shared" si="48"/>
        <v>N/A</v>
      </c>
      <c r="L507" t="str">
        <f t="shared" si="46"/>
        <v>N/A</v>
      </c>
      <c r="M507" t="str">
        <f t="shared" si="47"/>
        <v>N/A</v>
      </c>
      <c r="N507" t="str">
        <f t="shared" si="47"/>
        <v>N/A</v>
      </c>
      <c r="O507">
        <v>2309.67</v>
      </c>
    </row>
    <row r="508" spans="1:15" x14ac:dyDescent="0.25">
      <c r="A508" t="s">
        <v>108</v>
      </c>
      <c r="B508" t="s">
        <v>144</v>
      </c>
      <c r="C508" t="s">
        <v>145</v>
      </c>
      <c r="D508" t="s">
        <v>145</v>
      </c>
      <c r="E508" t="s">
        <v>25</v>
      </c>
      <c r="F508" t="s">
        <v>537</v>
      </c>
      <c r="G508">
        <v>545</v>
      </c>
      <c r="H508" t="s">
        <v>50</v>
      </c>
      <c r="J508" t="str">
        <f t="shared" si="48"/>
        <v>N/A</v>
      </c>
      <c r="L508" t="str">
        <f t="shared" si="46"/>
        <v>N/A</v>
      </c>
      <c r="M508" t="str">
        <f t="shared" ref="M508:N527" si="50">"N/A"</f>
        <v>N/A</v>
      </c>
      <c r="N508" t="str">
        <f t="shared" si="50"/>
        <v>N/A</v>
      </c>
      <c r="O508">
        <v>5111.8500000000004</v>
      </c>
    </row>
    <row r="509" spans="1:15" x14ac:dyDescent="0.25">
      <c r="A509" t="s">
        <v>108</v>
      </c>
      <c r="B509" t="s">
        <v>144</v>
      </c>
      <c r="C509" t="s">
        <v>145</v>
      </c>
      <c r="D509" t="s">
        <v>145</v>
      </c>
      <c r="E509" t="s">
        <v>25</v>
      </c>
      <c r="F509" t="s">
        <v>532</v>
      </c>
      <c r="G509">
        <v>546</v>
      </c>
      <c r="H509" t="s">
        <v>50</v>
      </c>
      <c r="J509" t="str">
        <f t="shared" si="48"/>
        <v>N/A</v>
      </c>
      <c r="L509" t="str">
        <f t="shared" si="46"/>
        <v>N/A</v>
      </c>
      <c r="M509" t="str">
        <f t="shared" si="50"/>
        <v>N/A</v>
      </c>
      <c r="N509" t="str">
        <f t="shared" si="50"/>
        <v>N/A</v>
      </c>
      <c r="O509">
        <v>3453.86</v>
      </c>
    </row>
    <row r="510" spans="1:15" x14ac:dyDescent="0.25">
      <c r="A510" t="s">
        <v>108</v>
      </c>
      <c r="B510" t="s">
        <v>144</v>
      </c>
      <c r="C510" t="s">
        <v>145</v>
      </c>
      <c r="D510" t="s">
        <v>145</v>
      </c>
      <c r="E510" t="s">
        <v>25</v>
      </c>
      <c r="F510" t="s">
        <v>536</v>
      </c>
      <c r="G510">
        <v>548</v>
      </c>
      <c r="H510" t="s">
        <v>50</v>
      </c>
      <c r="J510" t="str">
        <f t="shared" si="48"/>
        <v>N/A</v>
      </c>
      <c r="L510" t="str">
        <f t="shared" si="46"/>
        <v>N/A</v>
      </c>
      <c r="M510" t="str">
        <f t="shared" si="50"/>
        <v>N/A</v>
      </c>
      <c r="N510" t="str">
        <f t="shared" si="50"/>
        <v>N/A</v>
      </c>
      <c r="O510">
        <v>4837.6099999999997</v>
      </c>
    </row>
    <row r="511" spans="1:15" x14ac:dyDescent="0.25">
      <c r="A511" t="s">
        <v>108</v>
      </c>
      <c r="B511" t="s">
        <v>144</v>
      </c>
      <c r="C511" t="s">
        <v>145</v>
      </c>
      <c r="D511" t="s">
        <v>145</v>
      </c>
      <c r="E511" t="s">
        <v>25</v>
      </c>
      <c r="F511" t="s">
        <v>532</v>
      </c>
      <c r="G511">
        <v>550</v>
      </c>
      <c r="H511" t="s">
        <v>50</v>
      </c>
      <c r="J511" t="str">
        <f t="shared" si="48"/>
        <v>N/A</v>
      </c>
      <c r="L511" t="str">
        <f t="shared" si="46"/>
        <v>N/A</v>
      </c>
      <c r="M511" t="str">
        <f t="shared" si="50"/>
        <v>N/A</v>
      </c>
      <c r="N511" t="str">
        <f t="shared" si="50"/>
        <v>N/A</v>
      </c>
      <c r="O511">
        <v>5651.3</v>
      </c>
    </row>
    <row r="512" spans="1:15" x14ac:dyDescent="0.25">
      <c r="A512" t="s">
        <v>108</v>
      </c>
      <c r="B512" t="s">
        <v>144</v>
      </c>
      <c r="C512" t="s">
        <v>145</v>
      </c>
      <c r="D512" t="s">
        <v>145</v>
      </c>
      <c r="E512" t="s">
        <v>25</v>
      </c>
      <c r="F512" t="s">
        <v>532</v>
      </c>
      <c r="G512">
        <v>551</v>
      </c>
      <c r="H512" t="s">
        <v>50</v>
      </c>
      <c r="J512" t="str">
        <f t="shared" si="48"/>
        <v>N/A</v>
      </c>
      <c r="L512" t="str">
        <f t="shared" si="46"/>
        <v>N/A</v>
      </c>
      <c r="M512" t="str">
        <f t="shared" si="50"/>
        <v>N/A</v>
      </c>
      <c r="N512" t="str">
        <f t="shared" si="50"/>
        <v>N/A</v>
      </c>
      <c r="O512">
        <v>3696.33</v>
      </c>
    </row>
    <row r="513" spans="1:15" x14ac:dyDescent="0.25">
      <c r="A513" t="s">
        <v>108</v>
      </c>
      <c r="B513" t="s">
        <v>144</v>
      </c>
      <c r="C513" t="s">
        <v>145</v>
      </c>
      <c r="D513" t="s">
        <v>145</v>
      </c>
      <c r="E513" t="s">
        <v>25</v>
      </c>
      <c r="F513" t="s">
        <v>537</v>
      </c>
      <c r="G513">
        <v>552</v>
      </c>
      <c r="H513" t="s">
        <v>50</v>
      </c>
      <c r="J513" t="str">
        <f t="shared" si="48"/>
        <v>N/A</v>
      </c>
      <c r="L513" t="str">
        <f t="shared" si="46"/>
        <v>N/A</v>
      </c>
      <c r="M513" t="str">
        <f t="shared" si="50"/>
        <v>N/A</v>
      </c>
      <c r="N513" t="str">
        <f t="shared" si="50"/>
        <v>N/A</v>
      </c>
      <c r="O513">
        <v>4666.16</v>
      </c>
    </row>
    <row r="514" spans="1:15" x14ac:dyDescent="0.25">
      <c r="A514" t="s">
        <v>108</v>
      </c>
      <c r="B514" t="s">
        <v>144</v>
      </c>
      <c r="C514" t="s">
        <v>145</v>
      </c>
      <c r="D514" t="s">
        <v>145</v>
      </c>
      <c r="E514" t="s">
        <v>25</v>
      </c>
      <c r="F514">
        <v>553</v>
      </c>
      <c r="G514">
        <v>553</v>
      </c>
      <c r="H514" t="s">
        <v>27</v>
      </c>
      <c r="J514" t="str">
        <f t="shared" si="48"/>
        <v>N/A</v>
      </c>
      <c r="L514" t="str">
        <f t="shared" si="46"/>
        <v>N/A</v>
      </c>
      <c r="M514" t="str">
        <f t="shared" si="50"/>
        <v>N/A</v>
      </c>
      <c r="N514" t="str">
        <f t="shared" si="50"/>
        <v>N/A</v>
      </c>
      <c r="O514">
        <v>1489.86</v>
      </c>
    </row>
    <row r="515" spans="1:15" x14ac:dyDescent="0.25">
      <c r="A515" t="s">
        <v>108</v>
      </c>
      <c r="B515" t="s">
        <v>144</v>
      </c>
      <c r="C515" t="s">
        <v>145</v>
      </c>
      <c r="D515" t="s">
        <v>145</v>
      </c>
      <c r="E515" t="s">
        <v>25</v>
      </c>
      <c r="F515">
        <v>554</v>
      </c>
      <c r="G515">
        <v>554</v>
      </c>
      <c r="H515" t="s">
        <v>27</v>
      </c>
      <c r="J515" t="str">
        <f t="shared" si="48"/>
        <v>N/A</v>
      </c>
      <c r="L515" t="str">
        <f t="shared" si="46"/>
        <v>N/A</v>
      </c>
      <c r="M515" t="str">
        <f t="shared" si="50"/>
        <v>N/A</v>
      </c>
      <c r="N515" t="str">
        <f t="shared" si="50"/>
        <v>N/A</v>
      </c>
      <c r="O515">
        <v>3650.45</v>
      </c>
    </row>
    <row r="516" spans="1:15" x14ac:dyDescent="0.25">
      <c r="A516" t="s">
        <v>108</v>
      </c>
      <c r="B516" t="s">
        <v>144</v>
      </c>
      <c r="C516" t="s">
        <v>145</v>
      </c>
      <c r="D516" t="s">
        <v>145</v>
      </c>
      <c r="E516" t="s">
        <v>25</v>
      </c>
      <c r="F516" t="s">
        <v>550</v>
      </c>
      <c r="G516">
        <v>555</v>
      </c>
      <c r="H516" t="s">
        <v>50</v>
      </c>
      <c r="J516" t="str">
        <f t="shared" si="48"/>
        <v>N/A</v>
      </c>
      <c r="L516" t="str">
        <f t="shared" si="46"/>
        <v>N/A</v>
      </c>
      <c r="M516" t="str">
        <f t="shared" si="50"/>
        <v>N/A</v>
      </c>
      <c r="N516" t="str">
        <f t="shared" si="50"/>
        <v>N/A</v>
      </c>
      <c r="O516">
        <v>3938.81</v>
      </c>
    </row>
    <row r="517" spans="1:15" x14ac:dyDescent="0.25">
      <c r="A517" t="s">
        <v>108</v>
      </c>
      <c r="B517" t="s">
        <v>144</v>
      </c>
      <c r="C517" t="s">
        <v>145</v>
      </c>
      <c r="D517" t="s">
        <v>145</v>
      </c>
      <c r="E517" t="s">
        <v>25</v>
      </c>
      <c r="F517">
        <v>557</v>
      </c>
      <c r="G517">
        <v>557</v>
      </c>
      <c r="H517" t="s">
        <v>27</v>
      </c>
      <c r="J517" t="str">
        <f t="shared" si="48"/>
        <v>N/A</v>
      </c>
      <c r="L517" t="str">
        <f t="shared" si="46"/>
        <v>N/A</v>
      </c>
      <c r="M517" t="str">
        <f t="shared" si="50"/>
        <v>N/A</v>
      </c>
      <c r="N517" t="str">
        <f t="shared" si="50"/>
        <v>N/A</v>
      </c>
      <c r="O517">
        <v>1110.99</v>
      </c>
    </row>
    <row r="518" spans="1:15" x14ac:dyDescent="0.25">
      <c r="A518" t="s">
        <v>108</v>
      </c>
      <c r="B518" t="s">
        <v>144</v>
      </c>
      <c r="C518" t="s">
        <v>145</v>
      </c>
      <c r="D518" t="s">
        <v>145</v>
      </c>
      <c r="E518" t="s">
        <v>25</v>
      </c>
      <c r="F518">
        <v>559</v>
      </c>
      <c r="G518">
        <v>559</v>
      </c>
      <c r="H518" t="s">
        <v>27</v>
      </c>
      <c r="J518" t="str">
        <f t="shared" si="48"/>
        <v>N/A</v>
      </c>
      <c r="L518" t="str">
        <f t="shared" si="46"/>
        <v>N/A</v>
      </c>
      <c r="M518" t="str">
        <f t="shared" si="50"/>
        <v>N/A</v>
      </c>
      <c r="N518" t="str">
        <f t="shared" si="50"/>
        <v>N/A</v>
      </c>
      <c r="O518">
        <v>1110.99</v>
      </c>
    </row>
    <row r="519" spans="1:15" x14ac:dyDescent="0.25">
      <c r="A519" t="s">
        <v>108</v>
      </c>
      <c r="B519" t="s">
        <v>144</v>
      </c>
      <c r="C519" t="s">
        <v>145</v>
      </c>
      <c r="D519" t="s">
        <v>145</v>
      </c>
      <c r="E519" t="s">
        <v>25</v>
      </c>
      <c r="F519" t="s">
        <v>119</v>
      </c>
      <c r="G519">
        <v>560</v>
      </c>
      <c r="H519" t="s">
        <v>50</v>
      </c>
      <c r="J519" t="str">
        <f t="shared" si="48"/>
        <v>N/A</v>
      </c>
      <c r="L519" t="str">
        <f t="shared" si="46"/>
        <v>N/A</v>
      </c>
      <c r="M519" t="str">
        <f t="shared" si="50"/>
        <v>N/A</v>
      </c>
      <c r="N519" t="str">
        <f t="shared" si="50"/>
        <v>N/A</v>
      </c>
      <c r="O519">
        <v>3825.15</v>
      </c>
    </row>
    <row r="520" spans="1:15" x14ac:dyDescent="0.25">
      <c r="A520" t="s">
        <v>108</v>
      </c>
      <c r="B520" t="s">
        <v>144</v>
      </c>
      <c r="C520" t="s">
        <v>145</v>
      </c>
      <c r="D520" t="s">
        <v>145</v>
      </c>
      <c r="E520" t="s">
        <v>25</v>
      </c>
      <c r="F520">
        <v>561</v>
      </c>
      <c r="G520">
        <v>561</v>
      </c>
      <c r="H520" t="s">
        <v>27</v>
      </c>
      <c r="J520" t="str">
        <f t="shared" si="48"/>
        <v>N/A</v>
      </c>
      <c r="L520" t="str">
        <f t="shared" si="46"/>
        <v>N/A</v>
      </c>
      <c r="M520" t="str">
        <f t="shared" si="50"/>
        <v>N/A</v>
      </c>
      <c r="N520" t="str">
        <f t="shared" si="50"/>
        <v>N/A</v>
      </c>
      <c r="O520">
        <v>3659.14</v>
      </c>
    </row>
    <row r="521" spans="1:15" x14ac:dyDescent="0.25">
      <c r="A521" t="s">
        <v>108</v>
      </c>
      <c r="B521" t="s">
        <v>144</v>
      </c>
      <c r="C521" t="s">
        <v>145</v>
      </c>
      <c r="D521" t="s">
        <v>145</v>
      </c>
      <c r="E521" t="s">
        <v>25</v>
      </c>
      <c r="F521">
        <v>564</v>
      </c>
      <c r="G521">
        <v>564</v>
      </c>
      <c r="H521" t="s">
        <v>27</v>
      </c>
      <c r="J521" t="str">
        <f t="shared" si="48"/>
        <v>N/A</v>
      </c>
      <c r="L521" t="str">
        <f t="shared" si="46"/>
        <v>N/A</v>
      </c>
      <c r="M521" t="str">
        <f t="shared" si="50"/>
        <v>N/A</v>
      </c>
      <c r="N521" t="str">
        <f t="shared" si="50"/>
        <v>N/A</v>
      </c>
      <c r="O521">
        <v>1920.31</v>
      </c>
    </row>
    <row r="522" spans="1:15" x14ac:dyDescent="0.25">
      <c r="A522" t="s">
        <v>108</v>
      </c>
      <c r="B522" t="s">
        <v>144</v>
      </c>
      <c r="C522" t="s">
        <v>145</v>
      </c>
      <c r="D522" t="s">
        <v>145</v>
      </c>
      <c r="E522" t="s">
        <v>25</v>
      </c>
      <c r="F522" t="s">
        <v>119</v>
      </c>
      <c r="G522">
        <v>565</v>
      </c>
      <c r="H522" t="s">
        <v>50</v>
      </c>
      <c r="J522" t="str">
        <f t="shared" si="48"/>
        <v>N/A</v>
      </c>
      <c r="L522" t="str">
        <f t="shared" si="46"/>
        <v>N/A</v>
      </c>
      <c r="M522" t="str">
        <f t="shared" si="50"/>
        <v>N/A</v>
      </c>
      <c r="N522" t="str">
        <f t="shared" si="50"/>
        <v>N/A</v>
      </c>
      <c r="O522">
        <v>4928.13</v>
      </c>
    </row>
    <row r="523" spans="1:15" x14ac:dyDescent="0.25">
      <c r="A523" t="s">
        <v>108</v>
      </c>
      <c r="B523" t="s">
        <v>144</v>
      </c>
      <c r="C523" t="s">
        <v>145</v>
      </c>
      <c r="D523" t="s">
        <v>145</v>
      </c>
      <c r="E523" t="s">
        <v>25</v>
      </c>
      <c r="F523" t="s">
        <v>550</v>
      </c>
      <c r="G523">
        <v>566</v>
      </c>
      <c r="H523" t="s">
        <v>50</v>
      </c>
      <c r="J523" t="str">
        <f t="shared" si="48"/>
        <v>N/A</v>
      </c>
      <c r="L523" t="str">
        <f t="shared" si="46"/>
        <v>N/A</v>
      </c>
      <c r="M523" t="str">
        <f t="shared" si="50"/>
        <v>N/A</v>
      </c>
      <c r="N523" t="str">
        <f t="shared" si="50"/>
        <v>N/A</v>
      </c>
      <c r="O523">
        <v>2544.5700000000002</v>
      </c>
    </row>
    <row r="524" spans="1:15" x14ac:dyDescent="0.25">
      <c r="A524" t="s">
        <v>108</v>
      </c>
      <c r="B524" t="s">
        <v>144</v>
      </c>
      <c r="C524" t="s">
        <v>145</v>
      </c>
      <c r="D524" t="s">
        <v>145</v>
      </c>
      <c r="E524" t="s">
        <v>25</v>
      </c>
      <c r="F524" t="s">
        <v>533</v>
      </c>
      <c r="G524">
        <v>567</v>
      </c>
      <c r="H524" t="s">
        <v>50</v>
      </c>
      <c r="J524" t="str">
        <f t="shared" si="48"/>
        <v>N/A</v>
      </c>
      <c r="L524" t="str">
        <f t="shared" si="46"/>
        <v>N/A</v>
      </c>
      <c r="M524" t="str">
        <f t="shared" si="50"/>
        <v>N/A</v>
      </c>
      <c r="N524" t="str">
        <f t="shared" si="50"/>
        <v>N/A</v>
      </c>
      <c r="O524">
        <v>2544.5700000000002</v>
      </c>
    </row>
    <row r="525" spans="1:15" x14ac:dyDescent="0.25">
      <c r="A525" t="s">
        <v>108</v>
      </c>
      <c r="B525" t="s">
        <v>144</v>
      </c>
      <c r="C525" t="s">
        <v>145</v>
      </c>
      <c r="D525" t="s">
        <v>145</v>
      </c>
      <c r="E525" t="s">
        <v>25</v>
      </c>
      <c r="F525" t="s">
        <v>544</v>
      </c>
      <c r="G525">
        <v>568</v>
      </c>
      <c r="H525" t="s">
        <v>50</v>
      </c>
      <c r="J525" t="str">
        <f t="shared" si="48"/>
        <v>N/A</v>
      </c>
      <c r="L525" t="str">
        <f t="shared" si="46"/>
        <v>N/A</v>
      </c>
      <c r="M525" t="str">
        <f t="shared" si="50"/>
        <v>N/A</v>
      </c>
      <c r="N525" t="str">
        <f t="shared" si="50"/>
        <v>N/A</v>
      </c>
      <c r="O525">
        <v>3343.51</v>
      </c>
    </row>
    <row r="526" spans="1:15" x14ac:dyDescent="0.25">
      <c r="A526" t="s">
        <v>108</v>
      </c>
      <c r="B526" t="s">
        <v>144</v>
      </c>
      <c r="C526" t="s">
        <v>145</v>
      </c>
      <c r="D526" t="s">
        <v>145</v>
      </c>
      <c r="E526" t="s">
        <v>25</v>
      </c>
      <c r="F526" t="s">
        <v>533</v>
      </c>
      <c r="G526">
        <v>569</v>
      </c>
      <c r="H526" t="s">
        <v>50</v>
      </c>
      <c r="J526" t="str">
        <f t="shared" si="48"/>
        <v>N/A</v>
      </c>
      <c r="L526" t="str">
        <f t="shared" si="46"/>
        <v>N/A</v>
      </c>
      <c r="M526" t="str">
        <f t="shared" si="50"/>
        <v>N/A</v>
      </c>
      <c r="N526" t="str">
        <f t="shared" si="50"/>
        <v>N/A</v>
      </c>
      <c r="O526">
        <v>5090.57</v>
      </c>
    </row>
    <row r="527" spans="1:15" x14ac:dyDescent="0.25">
      <c r="A527" t="s">
        <v>108</v>
      </c>
      <c r="B527" t="s">
        <v>144</v>
      </c>
      <c r="C527" t="s">
        <v>145</v>
      </c>
      <c r="D527" t="s">
        <v>145</v>
      </c>
      <c r="E527" t="s">
        <v>25</v>
      </c>
      <c r="F527" t="s">
        <v>544</v>
      </c>
      <c r="G527">
        <v>570</v>
      </c>
      <c r="H527" t="s">
        <v>50</v>
      </c>
      <c r="J527" t="str">
        <f t="shared" si="48"/>
        <v>N/A</v>
      </c>
      <c r="L527" t="str">
        <f t="shared" si="46"/>
        <v>N/A</v>
      </c>
      <c r="M527" t="str">
        <f t="shared" si="50"/>
        <v>N/A</v>
      </c>
      <c r="N527" t="str">
        <f t="shared" si="50"/>
        <v>N/A</v>
      </c>
      <c r="O527">
        <v>3764.53</v>
      </c>
    </row>
    <row r="528" spans="1:15" x14ac:dyDescent="0.25">
      <c r="A528" t="s">
        <v>108</v>
      </c>
      <c r="B528" t="s">
        <v>144</v>
      </c>
      <c r="C528" t="s">
        <v>145</v>
      </c>
      <c r="D528" t="s">
        <v>145</v>
      </c>
      <c r="E528" t="s">
        <v>25</v>
      </c>
      <c r="F528" t="s">
        <v>191</v>
      </c>
      <c r="G528">
        <v>571</v>
      </c>
      <c r="H528" t="s">
        <v>50</v>
      </c>
      <c r="J528" t="str">
        <f t="shared" si="48"/>
        <v>N/A</v>
      </c>
      <c r="L528" t="str">
        <f t="shared" si="46"/>
        <v>N/A</v>
      </c>
      <c r="M528" t="str">
        <f t="shared" ref="M528:N547" si="51">"N/A"</f>
        <v>N/A</v>
      </c>
      <c r="N528" t="str">
        <f t="shared" si="51"/>
        <v>N/A</v>
      </c>
      <c r="O528">
        <v>3764.53</v>
      </c>
    </row>
    <row r="529" spans="1:15" x14ac:dyDescent="0.25">
      <c r="A529" t="s">
        <v>108</v>
      </c>
      <c r="B529" t="s">
        <v>144</v>
      </c>
      <c r="C529" t="s">
        <v>145</v>
      </c>
      <c r="D529" t="s">
        <v>145</v>
      </c>
      <c r="E529" t="s">
        <v>25</v>
      </c>
      <c r="F529" t="s">
        <v>191</v>
      </c>
      <c r="G529">
        <v>572</v>
      </c>
      <c r="H529" t="s">
        <v>50</v>
      </c>
      <c r="J529" t="str">
        <f t="shared" si="48"/>
        <v>N/A</v>
      </c>
      <c r="L529" t="str">
        <f t="shared" si="46"/>
        <v>N/A</v>
      </c>
      <c r="M529" t="str">
        <f t="shared" si="51"/>
        <v>N/A</v>
      </c>
      <c r="N529" t="str">
        <f t="shared" si="51"/>
        <v>N/A</v>
      </c>
      <c r="O529">
        <v>4188.8599999999997</v>
      </c>
    </row>
    <row r="530" spans="1:15" x14ac:dyDescent="0.25">
      <c r="A530" t="s">
        <v>108</v>
      </c>
      <c r="B530" t="s">
        <v>144</v>
      </c>
      <c r="C530" t="s">
        <v>145</v>
      </c>
      <c r="D530" t="s">
        <v>145</v>
      </c>
      <c r="E530" t="s">
        <v>25</v>
      </c>
      <c r="F530" t="s">
        <v>191</v>
      </c>
      <c r="G530">
        <v>573</v>
      </c>
      <c r="H530" t="s">
        <v>50</v>
      </c>
      <c r="J530" t="str">
        <f t="shared" si="48"/>
        <v>N/A</v>
      </c>
      <c r="L530" t="str">
        <f t="shared" si="46"/>
        <v>N/A</v>
      </c>
      <c r="M530" t="str">
        <f t="shared" si="51"/>
        <v>N/A</v>
      </c>
      <c r="N530" t="str">
        <f t="shared" si="51"/>
        <v>N/A</v>
      </c>
      <c r="O530">
        <v>3893.35</v>
      </c>
    </row>
    <row r="531" spans="1:15" x14ac:dyDescent="0.25">
      <c r="A531" t="s">
        <v>108</v>
      </c>
      <c r="B531" t="s">
        <v>144</v>
      </c>
      <c r="C531" t="s">
        <v>145</v>
      </c>
      <c r="D531" t="s">
        <v>145</v>
      </c>
      <c r="E531" t="s">
        <v>25</v>
      </c>
      <c r="F531" t="s">
        <v>146</v>
      </c>
      <c r="G531">
        <v>574</v>
      </c>
      <c r="H531" t="s">
        <v>50</v>
      </c>
      <c r="J531" t="str">
        <f t="shared" si="48"/>
        <v>N/A</v>
      </c>
      <c r="L531" t="str">
        <f t="shared" si="46"/>
        <v>N/A</v>
      </c>
      <c r="M531" t="str">
        <f t="shared" si="51"/>
        <v>N/A</v>
      </c>
      <c r="N531" t="str">
        <f t="shared" si="51"/>
        <v>N/A</v>
      </c>
      <c r="O531">
        <v>3817.57</v>
      </c>
    </row>
    <row r="532" spans="1:15" x14ac:dyDescent="0.25">
      <c r="A532" t="s">
        <v>108</v>
      </c>
      <c r="B532" t="s">
        <v>144</v>
      </c>
      <c r="C532" t="s">
        <v>145</v>
      </c>
      <c r="D532" t="s">
        <v>145</v>
      </c>
      <c r="E532" t="s">
        <v>25</v>
      </c>
      <c r="F532" t="s">
        <v>534</v>
      </c>
      <c r="G532">
        <v>575</v>
      </c>
      <c r="H532" t="s">
        <v>50</v>
      </c>
      <c r="J532" t="str">
        <f t="shared" si="48"/>
        <v>N/A</v>
      </c>
      <c r="L532" t="str">
        <f t="shared" si="46"/>
        <v>N/A</v>
      </c>
      <c r="M532" t="str">
        <f t="shared" si="51"/>
        <v>N/A</v>
      </c>
      <c r="N532" t="str">
        <f t="shared" si="51"/>
        <v>N/A</v>
      </c>
      <c r="O532">
        <v>5802.85</v>
      </c>
    </row>
    <row r="533" spans="1:15" x14ac:dyDescent="0.25">
      <c r="A533" t="s">
        <v>108</v>
      </c>
      <c r="B533" t="s">
        <v>144</v>
      </c>
      <c r="C533" t="s">
        <v>145</v>
      </c>
      <c r="D533" t="s">
        <v>145</v>
      </c>
      <c r="E533" t="s">
        <v>25</v>
      </c>
      <c r="F533" t="s">
        <v>146</v>
      </c>
      <c r="G533">
        <v>576</v>
      </c>
      <c r="H533" t="s">
        <v>50</v>
      </c>
      <c r="J533" t="str">
        <f t="shared" si="48"/>
        <v>N/A</v>
      </c>
      <c r="L533" t="str">
        <f t="shared" si="46"/>
        <v>N/A</v>
      </c>
      <c r="M533" t="str">
        <f t="shared" si="51"/>
        <v>N/A</v>
      </c>
      <c r="N533" t="str">
        <f t="shared" si="51"/>
        <v>N/A</v>
      </c>
      <c r="O533">
        <v>2544.5700000000002</v>
      </c>
    </row>
    <row r="534" spans="1:15" x14ac:dyDescent="0.25">
      <c r="A534" t="s">
        <v>108</v>
      </c>
      <c r="B534" t="s">
        <v>144</v>
      </c>
      <c r="C534" t="s">
        <v>145</v>
      </c>
      <c r="D534" t="s">
        <v>145</v>
      </c>
      <c r="E534" t="s">
        <v>25</v>
      </c>
      <c r="F534" t="s">
        <v>534</v>
      </c>
      <c r="G534">
        <v>577</v>
      </c>
      <c r="H534" t="s">
        <v>50</v>
      </c>
      <c r="J534" t="str">
        <f t="shared" si="48"/>
        <v>N/A</v>
      </c>
      <c r="L534" t="str">
        <f t="shared" si="46"/>
        <v>N/A</v>
      </c>
      <c r="M534" t="str">
        <f t="shared" si="51"/>
        <v>N/A</v>
      </c>
      <c r="N534" t="str">
        <f t="shared" si="51"/>
        <v>N/A</v>
      </c>
      <c r="O534">
        <v>5833.16</v>
      </c>
    </row>
    <row r="535" spans="1:15" x14ac:dyDescent="0.25">
      <c r="A535" t="s">
        <v>108</v>
      </c>
      <c r="B535" t="s">
        <v>144</v>
      </c>
      <c r="C535" t="s">
        <v>145</v>
      </c>
      <c r="D535" t="s">
        <v>145</v>
      </c>
      <c r="E535" t="s">
        <v>25</v>
      </c>
      <c r="F535">
        <v>578</v>
      </c>
      <c r="G535">
        <v>578</v>
      </c>
      <c r="H535" t="s">
        <v>27</v>
      </c>
      <c r="J535" t="str">
        <f t="shared" si="48"/>
        <v>N/A</v>
      </c>
      <c r="L535" t="str">
        <f t="shared" si="46"/>
        <v>N/A</v>
      </c>
      <c r="M535" t="str">
        <f t="shared" si="51"/>
        <v>N/A</v>
      </c>
      <c r="N535" t="str">
        <f t="shared" si="51"/>
        <v>N/A</v>
      </c>
      <c r="O535" t="str">
        <f>"N/A"</f>
        <v>N/A</v>
      </c>
    </row>
    <row r="536" spans="1:15" x14ac:dyDescent="0.25">
      <c r="A536" t="s">
        <v>108</v>
      </c>
      <c r="B536" t="s">
        <v>144</v>
      </c>
      <c r="C536" t="s">
        <v>145</v>
      </c>
      <c r="D536" t="s">
        <v>145</v>
      </c>
      <c r="E536" t="s">
        <v>25</v>
      </c>
      <c r="F536">
        <v>579</v>
      </c>
      <c r="G536">
        <v>579</v>
      </c>
      <c r="H536" t="s">
        <v>27</v>
      </c>
      <c r="J536" t="str">
        <f t="shared" si="48"/>
        <v>N/A</v>
      </c>
      <c r="L536" t="str">
        <f t="shared" si="46"/>
        <v>N/A</v>
      </c>
      <c r="M536" t="str">
        <f t="shared" si="51"/>
        <v>N/A</v>
      </c>
      <c r="N536" t="str">
        <f t="shared" si="51"/>
        <v>N/A</v>
      </c>
      <c r="O536">
        <v>1845.48</v>
      </c>
    </row>
    <row r="537" spans="1:15" x14ac:dyDescent="0.25">
      <c r="A537" t="s">
        <v>108</v>
      </c>
      <c r="B537" t="s">
        <v>144</v>
      </c>
      <c r="C537" t="s">
        <v>145</v>
      </c>
      <c r="D537" t="s">
        <v>145</v>
      </c>
      <c r="E537" t="s">
        <v>25</v>
      </c>
      <c r="F537">
        <v>580</v>
      </c>
      <c r="G537">
        <v>580</v>
      </c>
      <c r="H537" t="s">
        <v>27</v>
      </c>
      <c r="J537" t="str">
        <f t="shared" si="48"/>
        <v>N/A</v>
      </c>
      <c r="L537" t="str">
        <f t="shared" si="46"/>
        <v>N/A</v>
      </c>
      <c r="M537" t="str">
        <f t="shared" si="51"/>
        <v>N/A</v>
      </c>
      <c r="N537" t="str">
        <f t="shared" si="51"/>
        <v>N/A</v>
      </c>
      <c r="O537" t="str">
        <f t="shared" ref="O537:O549" si="52">"N/A"</f>
        <v>N/A</v>
      </c>
    </row>
    <row r="538" spans="1:15" x14ac:dyDescent="0.25">
      <c r="A538" t="s">
        <v>108</v>
      </c>
      <c r="B538" t="s">
        <v>144</v>
      </c>
      <c r="C538" t="s">
        <v>145</v>
      </c>
      <c r="D538" t="s">
        <v>145</v>
      </c>
      <c r="E538" t="s">
        <v>25</v>
      </c>
      <c r="F538">
        <v>581</v>
      </c>
      <c r="G538">
        <v>581</v>
      </c>
      <c r="H538" t="s">
        <v>27</v>
      </c>
      <c r="J538" t="str">
        <f t="shared" si="48"/>
        <v>N/A</v>
      </c>
      <c r="L538" t="str">
        <f t="shared" si="46"/>
        <v>N/A</v>
      </c>
      <c r="M538" t="str">
        <f t="shared" si="51"/>
        <v>N/A</v>
      </c>
      <c r="N538" t="str">
        <f t="shared" si="51"/>
        <v>N/A</v>
      </c>
      <c r="O538" t="str">
        <f t="shared" si="52"/>
        <v>N/A</v>
      </c>
    </row>
    <row r="539" spans="1:15" x14ac:dyDescent="0.25">
      <c r="A539" t="s">
        <v>108</v>
      </c>
      <c r="B539" t="s">
        <v>144</v>
      </c>
      <c r="C539" t="s">
        <v>145</v>
      </c>
      <c r="D539" t="s">
        <v>145</v>
      </c>
      <c r="E539" t="s">
        <v>25</v>
      </c>
      <c r="F539">
        <v>582</v>
      </c>
      <c r="G539">
        <v>582</v>
      </c>
      <c r="H539" t="s">
        <v>27</v>
      </c>
      <c r="J539" t="str">
        <f t="shared" si="48"/>
        <v>N/A</v>
      </c>
      <c r="L539" t="str">
        <f t="shared" si="46"/>
        <v>N/A</v>
      </c>
      <c r="M539" t="str">
        <f t="shared" si="51"/>
        <v>N/A</v>
      </c>
      <c r="N539" t="str">
        <f t="shared" si="51"/>
        <v>N/A</v>
      </c>
      <c r="O539" t="str">
        <f t="shared" si="52"/>
        <v>N/A</v>
      </c>
    </row>
    <row r="540" spans="1:15" x14ac:dyDescent="0.25">
      <c r="A540" t="s">
        <v>108</v>
      </c>
      <c r="B540" t="s">
        <v>144</v>
      </c>
      <c r="C540" t="s">
        <v>145</v>
      </c>
      <c r="D540" t="s">
        <v>145</v>
      </c>
      <c r="E540" t="s">
        <v>25</v>
      </c>
      <c r="F540">
        <v>583</v>
      </c>
      <c r="G540">
        <v>583</v>
      </c>
      <c r="H540" t="s">
        <v>27</v>
      </c>
      <c r="J540" t="str">
        <f t="shared" si="48"/>
        <v>N/A</v>
      </c>
      <c r="L540" t="str">
        <f t="shared" si="46"/>
        <v>N/A</v>
      </c>
      <c r="M540" t="str">
        <f t="shared" si="51"/>
        <v>N/A</v>
      </c>
      <c r="N540" t="str">
        <f t="shared" si="51"/>
        <v>N/A</v>
      </c>
      <c r="O540" t="str">
        <f t="shared" si="52"/>
        <v>N/A</v>
      </c>
    </row>
    <row r="541" spans="1:15" x14ac:dyDescent="0.25">
      <c r="A541" t="s">
        <v>108</v>
      </c>
      <c r="B541" t="s">
        <v>144</v>
      </c>
      <c r="C541" t="s">
        <v>145</v>
      </c>
      <c r="D541" t="s">
        <v>145</v>
      </c>
      <c r="E541" t="s">
        <v>25</v>
      </c>
      <c r="F541">
        <v>584</v>
      </c>
      <c r="G541">
        <v>584</v>
      </c>
      <c r="H541" t="s">
        <v>27</v>
      </c>
      <c r="J541" t="str">
        <f t="shared" si="48"/>
        <v>N/A</v>
      </c>
      <c r="L541" t="str">
        <f t="shared" si="46"/>
        <v>N/A</v>
      </c>
      <c r="M541" t="str">
        <f t="shared" si="51"/>
        <v>N/A</v>
      </c>
      <c r="N541" t="str">
        <f t="shared" si="51"/>
        <v>N/A</v>
      </c>
      <c r="O541" t="str">
        <f t="shared" si="52"/>
        <v>N/A</v>
      </c>
    </row>
    <row r="542" spans="1:15" x14ac:dyDescent="0.25">
      <c r="A542" t="s">
        <v>108</v>
      </c>
      <c r="B542" t="s">
        <v>144</v>
      </c>
      <c r="C542" t="s">
        <v>145</v>
      </c>
      <c r="D542" t="s">
        <v>145</v>
      </c>
      <c r="E542" t="s">
        <v>25</v>
      </c>
      <c r="F542">
        <v>585</v>
      </c>
      <c r="G542">
        <v>585</v>
      </c>
      <c r="H542" t="s">
        <v>27</v>
      </c>
      <c r="J542" t="str">
        <f t="shared" si="48"/>
        <v>N/A</v>
      </c>
      <c r="L542" t="str">
        <f t="shared" si="46"/>
        <v>N/A</v>
      </c>
      <c r="M542" t="str">
        <f t="shared" si="51"/>
        <v>N/A</v>
      </c>
      <c r="N542" t="str">
        <f t="shared" si="51"/>
        <v>N/A</v>
      </c>
      <c r="O542" t="str">
        <f t="shared" si="52"/>
        <v>N/A</v>
      </c>
    </row>
    <row r="543" spans="1:15" x14ac:dyDescent="0.25">
      <c r="A543" t="s">
        <v>108</v>
      </c>
      <c r="B543" t="s">
        <v>144</v>
      </c>
      <c r="C543" t="s">
        <v>145</v>
      </c>
      <c r="D543" t="s">
        <v>145</v>
      </c>
      <c r="E543" t="s">
        <v>25</v>
      </c>
      <c r="F543">
        <v>586</v>
      </c>
      <c r="G543">
        <v>586</v>
      </c>
      <c r="H543" t="s">
        <v>27</v>
      </c>
      <c r="J543" t="str">
        <f t="shared" si="48"/>
        <v>N/A</v>
      </c>
      <c r="L543" t="str">
        <f t="shared" si="46"/>
        <v>N/A</v>
      </c>
      <c r="M543" t="str">
        <f t="shared" si="51"/>
        <v>N/A</v>
      </c>
      <c r="N543" t="str">
        <f t="shared" si="51"/>
        <v>N/A</v>
      </c>
      <c r="O543" t="str">
        <f t="shared" si="52"/>
        <v>N/A</v>
      </c>
    </row>
    <row r="544" spans="1:15" x14ac:dyDescent="0.25">
      <c r="A544" t="s">
        <v>108</v>
      </c>
      <c r="B544" t="s">
        <v>144</v>
      </c>
      <c r="C544" t="s">
        <v>145</v>
      </c>
      <c r="D544" t="s">
        <v>145</v>
      </c>
      <c r="E544" t="s">
        <v>25</v>
      </c>
      <c r="F544">
        <v>587</v>
      </c>
      <c r="G544">
        <v>587</v>
      </c>
      <c r="H544" t="s">
        <v>27</v>
      </c>
      <c r="J544" t="str">
        <f t="shared" si="48"/>
        <v>N/A</v>
      </c>
      <c r="L544" t="str">
        <f t="shared" si="46"/>
        <v>N/A</v>
      </c>
      <c r="M544" t="str">
        <f t="shared" si="51"/>
        <v>N/A</v>
      </c>
      <c r="N544" t="str">
        <f t="shared" si="51"/>
        <v>N/A</v>
      </c>
      <c r="O544" t="str">
        <f t="shared" si="52"/>
        <v>N/A</v>
      </c>
    </row>
    <row r="545" spans="1:15" x14ac:dyDescent="0.25">
      <c r="A545" t="s">
        <v>108</v>
      </c>
      <c r="B545" t="s">
        <v>144</v>
      </c>
      <c r="C545" t="s">
        <v>145</v>
      </c>
      <c r="D545" t="s">
        <v>145</v>
      </c>
      <c r="E545" t="s">
        <v>25</v>
      </c>
      <c r="F545">
        <v>588</v>
      </c>
      <c r="G545">
        <v>588</v>
      </c>
      <c r="H545" t="s">
        <v>27</v>
      </c>
      <c r="J545" t="str">
        <f t="shared" si="48"/>
        <v>N/A</v>
      </c>
      <c r="L545" t="str">
        <f t="shared" ref="L545:L568" si="53">"N/A"</f>
        <v>N/A</v>
      </c>
      <c r="M545" t="str">
        <f t="shared" si="51"/>
        <v>N/A</v>
      </c>
      <c r="N545" t="str">
        <f t="shared" si="51"/>
        <v>N/A</v>
      </c>
      <c r="O545" t="str">
        <f t="shared" si="52"/>
        <v>N/A</v>
      </c>
    </row>
    <row r="546" spans="1:15" x14ac:dyDescent="0.25">
      <c r="A546" t="s">
        <v>108</v>
      </c>
      <c r="B546" t="s">
        <v>144</v>
      </c>
      <c r="C546" t="s">
        <v>145</v>
      </c>
      <c r="D546" t="s">
        <v>145</v>
      </c>
      <c r="E546" t="s">
        <v>25</v>
      </c>
      <c r="F546">
        <v>589</v>
      </c>
      <c r="G546">
        <v>589</v>
      </c>
      <c r="H546" t="s">
        <v>27</v>
      </c>
      <c r="J546" t="str">
        <f t="shared" si="48"/>
        <v>N/A</v>
      </c>
      <c r="L546" t="str">
        <f t="shared" si="53"/>
        <v>N/A</v>
      </c>
      <c r="M546" t="str">
        <f t="shared" si="51"/>
        <v>N/A</v>
      </c>
      <c r="N546" t="str">
        <f t="shared" si="51"/>
        <v>N/A</v>
      </c>
      <c r="O546" t="str">
        <f t="shared" si="52"/>
        <v>N/A</v>
      </c>
    </row>
    <row r="547" spans="1:15" x14ac:dyDescent="0.25">
      <c r="A547" t="s">
        <v>108</v>
      </c>
      <c r="B547" t="s">
        <v>144</v>
      </c>
      <c r="C547" t="s">
        <v>145</v>
      </c>
      <c r="D547" t="s">
        <v>145</v>
      </c>
      <c r="E547" t="s">
        <v>25</v>
      </c>
      <c r="F547">
        <v>590</v>
      </c>
      <c r="G547">
        <v>590</v>
      </c>
      <c r="H547" t="s">
        <v>27</v>
      </c>
      <c r="J547" t="str">
        <f t="shared" si="48"/>
        <v>N/A</v>
      </c>
      <c r="L547" t="str">
        <f t="shared" si="53"/>
        <v>N/A</v>
      </c>
      <c r="M547" t="str">
        <f t="shared" si="51"/>
        <v>N/A</v>
      </c>
      <c r="N547" t="str">
        <f t="shared" si="51"/>
        <v>N/A</v>
      </c>
      <c r="O547" t="str">
        <f t="shared" si="52"/>
        <v>N/A</v>
      </c>
    </row>
    <row r="548" spans="1:15" x14ac:dyDescent="0.25">
      <c r="A548" t="s">
        <v>108</v>
      </c>
      <c r="B548" t="s">
        <v>144</v>
      </c>
      <c r="C548" t="s">
        <v>145</v>
      </c>
      <c r="D548" t="s">
        <v>145</v>
      </c>
      <c r="E548" t="s">
        <v>25</v>
      </c>
      <c r="F548">
        <v>591</v>
      </c>
      <c r="G548">
        <v>591</v>
      </c>
      <c r="H548" t="s">
        <v>27</v>
      </c>
      <c r="J548" t="str">
        <f t="shared" si="48"/>
        <v>N/A</v>
      </c>
      <c r="L548" t="str">
        <f t="shared" si="53"/>
        <v>N/A</v>
      </c>
      <c r="M548" t="str">
        <f t="shared" ref="M548:N567" si="54">"N/A"</f>
        <v>N/A</v>
      </c>
      <c r="N548" t="str">
        <f t="shared" si="54"/>
        <v>N/A</v>
      </c>
      <c r="O548" t="str">
        <f t="shared" si="52"/>
        <v>N/A</v>
      </c>
    </row>
    <row r="549" spans="1:15" x14ac:dyDescent="0.25">
      <c r="A549" t="s">
        <v>108</v>
      </c>
      <c r="B549" t="s">
        <v>144</v>
      </c>
      <c r="C549" t="s">
        <v>145</v>
      </c>
      <c r="D549" t="s">
        <v>145</v>
      </c>
      <c r="E549" t="s">
        <v>25</v>
      </c>
      <c r="F549">
        <v>592</v>
      </c>
      <c r="G549">
        <v>592</v>
      </c>
      <c r="H549" t="s">
        <v>27</v>
      </c>
      <c r="J549" t="str">
        <f t="shared" si="48"/>
        <v>N/A</v>
      </c>
      <c r="L549" t="str">
        <f t="shared" si="53"/>
        <v>N/A</v>
      </c>
      <c r="M549" t="str">
        <f t="shared" si="54"/>
        <v>N/A</v>
      </c>
      <c r="N549" t="str">
        <f t="shared" si="54"/>
        <v>N/A</v>
      </c>
      <c r="O549" t="str">
        <f t="shared" si="52"/>
        <v>N/A</v>
      </c>
    </row>
    <row r="550" spans="1:15" x14ac:dyDescent="0.25">
      <c r="A550" t="s">
        <v>108</v>
      </c>
      <c r="B550" t="s">
        <v>144</v>
      </c>
      <c r="C550" t="s">
        <v>147</v>
      </c>
      <c r="D550" t="s">
        <v>147</v>
      </c>
      <c r="E550" t="s">
        <v>25</v>
      </c>
      <c r="F550" t="s">
        <v>561</v>
      </c>
      <c r="G550">
        <v>593</v>
      </c>
      <c r="H550" t="s">
        <v>50</v>
      </c>
      <c r="J550" t="str">
        <f t="shared" si="48"/>
        <v>N/A</v>
      </c>
      <c r="L550" t="str">
        <f t="shared" si="53"/>
        <v>N/A</v>
      </c>
      <c r="M550" t="str">
        <f t="shared" si="54"/>
        <v>N/A</v>
      </c>
      <c r="N550" t="str">
        <f t="shared" si="54"/>
        <v>N/A</v>
      </c>
      <c r="O550">
        <v>499.67</v>
      </c>
    </row>
    <row r="551" spans="1:15" x14ac:dyDescent="0.25">
      <c r="A551" t="s">
        <v>108</v>
      </c>
      <c r="B551" t="s">
        <v>144</v>
      </c>
      <c r="C551" t="s">
        <v>145</v>
      </c>
      <c r="D551" t="s">
        <v>145</v>
      </c>
      <c r="E551" t="s">
        <v>25</v>
      </c>
      <c r="F551">
        <v>594</v>
      </c>
      <c r="G551">
        <v>594</v>
      </c>
      <c r="H551" t="s">
        <v>50</v>
      </c>
      <c r="J551" t="str">
        <f t="shared" si="48"/>
        <v>N/A</v>
      </c>
      <c r="L551" t="str">
        <f t="shared" si="53"/>
        <v>N/A</v>
      </c>
      <c r="M551" t="str">
        <f t="shared" si="54"/>
        <v>N/A</v>
      </c>
      <c r="N551" t="str">
        <f t="shared" si="54"/>
        <v>N/A</v>
      </c>
      <c r="O551">
        <v>422.8</v>
      </c>
    </row>
    <row r="552" spans="1:15" x14ac:dyDescent="0.25">
      <c r="A552" t="s">
        <v>108</v>
      </c>
      <c r="B552" t="s">
        <v>144</v>
      </c>
      <c r="C552" t="s">
        <v>145</v>
      </c>
      <c r="D552" t="s">
        <v>145</v>
      </c>
      <c r="E552" t="s">
        <v>25</v>
      </c>
      <c r="F552">
        <v>595</v>
      </c>
      <c r="G552">
        <v>595</v>
      </c>
      <c r="H552" t="s">
        <v>27</v>
      </c>
      <c r="J552" t="str">
        <f t="shared" si="48"/>
        <v>N/A</v>
      </c>
      <c r="L552" t="str">
        <f t="shared" si="53"/>
        <v>N/A</v>
      </c>
      <c r="M552" t="str">
        <f t="shared" si="54"/>
        <v>N/A</v>
      </c>
      <c r="N552" t="str">
        <f t="shared" si="54"/>
        <v>N/A</v>
      </c>
      <c r="O552">
        <v>689.88</v>
      </c>
    </row>
    <row r="553" spans="1:15" x14ac:dyDescent="0.25">
      <c r="A553" t="s">
        <v>108</v>
      </c>
      <c r="B553" t="s">
        <v>144</v>
      </c>
      <c r="C553" t="s">
        <v>145</v>
      </c>
      <c r="D553" t="s">
        <v>145</v>
      </c>
      <c r="E553" t="s">
        <v>25</v>
      </c>
      <c r="F553" t="s">
        <v>560</v>
      </c>
      <c r="G553">
        <v>596</v>
      </c>
      <c r="H553" t="s">
        <v>50</v>
      </c>
      <c r="J553" t="str">
        <f t="shared" si="48"/>
        <v>N/A</v>
      </c>
      <c r="L553" t="str">
        <f t="shared" si="53"/>
        <v>N/A</v>
      </c>
      <c r="M553" t="str">
        <f t="shared" si="54"/>
        <v>N/A</v>
      </c>
      <c r="N553" t="str">
        <f t="shared" si="54"/>
        <v>N/A</v>
      </c>
      <c r="O553">
        <v>689.88</v>
      </c>
    </row>
    <row r="554" spans="1:15" x14ac:dyDescent="0.25">
      <c r="A554" t="s">
        <v>108</v>
      </c>
      <c r="B554" t="s">
        <v>144</v>
      </c>
      <c r="C554" t="s">
        <v>145</v>
      </c>
      <c r="D554" t="s">
        <v>145</v>
      </c>
      <c r="E554" t="s">
        <v>25</v>
      </c>
      <c r="F554">
        <v>8</v>
      </c>
      <c r="G554">
        <v>8</v>
      </c>
      <c r="H554" t="s">
        <v>27</v>
      </c>
      <c r="J554" t="str">
        <f t="shared" si="48"/>
        <v>N/A</v>
      </c>
      <c r="L554" t="str">
        <f t="shared" si="53"/>
        <v>N/A</v>
      </c>
      <c r="M554" t="str">
        <f t="shared" si="54"/>
        <v>N/A</v>
      </c>
      <c r="N554" t="str">
        <f t="shared" si="54"/>
        <v>N/A</v>
      </c>
      <c r="O554" t="str">
        <f>"N/A"</f>
        <v>N/A</v>
      </c>
    </row>
    <row r="555" spans="1:15" x14ac:dyDescent="0.25">
      <c r="A555" t="s">
        <v>108</v>
      </c>
      <c r="B555" t="s">
        <v>144</v>
      </c>
      <c r="C555" t="s">
        <v>145</v>
      </c>
      <c r="D555" t="s">
        <v>145</v>
      </c>
      <c r="E555" t="s">
        <v>25</v>
      </c>
      <c r="F555" t="s">
        <v>341</v>
      </c>
      <c r="G555">
        <v>850</v>
      </c>
      <c r="H555" t="s">
        <v>50</v>
      </c>
      <c r="J555" t="str">
        <f t="shared" si="48"/>
        <v>N/A</v>
      </c>
      <c r="L555" t="str">
        <f t="shared" si="53"/>
        <v>N/A</v>
      </c>
      <c r="M555" t="str">
        <f t="shared" si="54"/>
        <v>N/A</v>
      </c>
      <c r="N555" t="str">
        <f t="shared" si="54"/>
        <v>N/A</v>
      </c>
      <c r="O555">
        <v>2923.44</v>
      </c>
    </row>
    <row r="556" spans="1:15" x14ac:dyDescent="0.25">
      <c r="A556" t="s">
        <v>108</v>
      </c>
      <c r="B556" t="s">
        <v>144</v>
      </c>
      <c r="C556" t="s">
        <v>145</v>
      </c>
      <c r="D556" t="s">
        <v>145</v>
      </c>
      <c r="E556" t="s">
        <v>25</v>
      </c>
      <c r="F556" t="s">
        <v>341</v>
      </c>
      <c r="G556">
        <v>851</v>
      </c>
      <c r="H556" t="s">
        <v>50</v>
      </c>
      <c r="J556" t="str">
        <f t="shared" si="48"/>
        <v>N/A</v>
      </c>
      <c r="L556" t="str">
        <f t="shared" si="53"/>
        <v>N/A</v>
      </c>
      <c r="M556" t="str">
        <f t="shared" si="54"/>
        <v>N/A</v>
      </c>
      <c r="N556" t="str">
        <f t="shared" si="54"/>
        <v>N/A</v>
      </c>
      <c r="O556">
        <v>3643.24</v>
      </c>
    </row>
    <row r="557" spans="1:15" x14ac:dyDescent="0.25">
      <c r="A557" t="s">
        <v>108</v>
      </c>
      <c r="B557" t="s">
        <v>144</v>
      </c>
      <c r="C557" t="s">
        <v>147</v>
      </c>
      <c r="D557" t="s">
        <v>147</v>
      </c>
      <c r="E557" t="s">
        <v>25</v>
      </c>
      <c r="F557" t="s">
        <v>148</v>
      </c>
      <c r="G557">
        <v>852</v>
      </c>
      <c r="H557" t="s">
        <v>50</v>
      </c>
      <c r="J557" t="str">
        <f t="shared" si="48"/>
        <v>N/A</v>
      </c>
      <c r="L557" t="str">
        <f t="shared" si="53"/>
        <v>N/A</v>
      </c>
      <c r="M557" t="str">
        <f t="shared" si="54"/>
        <v>N/A</v>
      </c>
      <c r="N557" t="str">
        <f t="shared" si="54"/>
        <v>N/A</v>
      </c>
      <c r="O557">
        <v>3025.84</v>
      </c>
    </row>
    <row r="558" spans="1:15" x14ac:dyDescent="0.25">
      <c r="A558" t="s">
        <v>108</v>
      </c>
      <c r="B558" t="s">
        <v>149</v>
      </c>
      <c r="C558" t="s">
        <v>150</v>
      </c>
      <c r="D558" t="s">
        <v>150</v>
      </c>
      <c r="E558" t="s">
        <v>25</v>
      </c>
      <c r="F558" t="s">
        <v>110</v>
      </c>
      <c r="G558">
        <v>6264270</v>
      </c>
      <c r="H558" t="s">
        <v>27</v>
      </c>
      <c r="J558" t="str">
        <f t="shared" si="48"/>
        <v>N/A</v>
      </c>
      <c r="L558" t="str">
        <f t="shared" si="53"/>
        <v>N/A</v>
      </c>
      <c r="M558" t="str">
        <f t="shared" si="54"/>
        <v>N/A</v>
      </c>
      <c r="N558" t="str">
        <f t="shared" si="54"/>
        <v>N/A</v>
      </c>
      <c r="O558" t="str">
        <f t="shared" ref="O558:O574" si="55">"N/A"</f>
        <v>N/A</v>
      </c>
    </row>
    <row r="559" spans="1:15" x14ac:dyDescent="0.25">
      <c r="A559" t="s">
        <v>108</v>
      </c>
      <c r="B559" t="s">
        <v>149</v>
      </c>
      <c r="C559" t="s">
        <v>151</v>
      </c>
      <c r="D559" t="s">
        <v>151</v>
      </c>
      <c r="E559" t="s">
        <v>25</v>
      </c>
      <c r="F559" t="s">
        <v>110</v>
      </c>
      <c r="G559">
        <v>6264793</v>
      </c>
      <c r="H559" t="s">
        <v>27</v>
      </c>
      <c r="J559" t="str">
        <f t="shared" ref="J559:J625" si="56">"N/A"</f>
        <v>N/A</v>
      </c>
      <c r="L559" t="str">
        <f t="shared" si="53"/>
        <v>N/A</v>
      </c>
      <c r="M559" t="str">
        <f t="shared" si="54"/>
        <v>N/A</v>
      </c>
      <c r="N559" t="str">
        <f t="shared" si="54"/>
        <v>N/A</v>
      </c>
      <c r="O559" t="str">
        <f t="shared" si="55"/>
        <v>N/A</v>
      </c>
    </row>
    <row r="560" spans="1:15" x14ac:dyDescent="0.25">
      <c r="A560" t="s">
        <v>108</v>
      </c>
      <c r="B560" t="s">
        <v>149</v>
      </c>
      <c r="C560" t="s">
        <v>151</v>
      </c>
      <c r="D560" t="s">
        <v>151</v>
      </c>
      <c r="E560" t="s">
        <v>25</v>
      </c>
      <c r="F560" t="s">
        <v>110</v>
      </c>
      <c r="G560">
        <v>6265051</v>
      </c>
      <c r="H560" t="s">
        <v>27</v>
      </c>
      <c r="J560" t="str">
        <f t="shared" si="56"/>
        <v>N/A</v>
      </c>
      <c r="L560" t="str">
        <f t="shared" si="53"/>
        <v>N/A</v>
      </c>
      <c r="M560" t="str">
        <f t="shared" si="54"/>
        <v>N/A</v>
      </c>
      <c r="N560" t="str">
        <f t="shared" si="54"/>
        <v>N/A</v>
      </c>
      <c r="O560" t="str">
        <f t="shared" si="55"/>
        <v>N/A</v>
      </c>
    </row>
    <row r="561" spans="1:15" x14ac:dyDescent="0.25">
      <c r="A561" t="s">
        <v>108</v>
      </c>
      <c r="B561" t="s">
        <v>149</v>
      </c>
      <c r="C561" t="s">
        <v>152</v>
      </c>
      <c r="D561" t="s">
        <v>152</v>
      </c>
      <c r="E561" t="s">
        <v>25</v>
      </c>
      <c r="F561" t="s">
        <v>110</v>
      </c>
      <c r="G561">
        <v>6265203</v>
      </c>
      <c r="H561" t="s">
        <v>27</v>
      </c>
      <c r="J561" t="str">
        <f t="shared" si="56"/>
        <v>N/A</v>
      </c>
      <c r="L561" t="str">
        <f t="shared" si="53"/>
        <v>N/A</v>
      </c>
      <c r="M561" t="str">
        <f t="shared" si="54"/>
        <v>N/A</v>
      </c>
      <c r="N561" t="str">
        <f t="shared" si="54"/>
        <v>N/A</v>
      </c>
      <c r="O561" t="str">
        <f t="shared" si="55"/>
        <v>N/A</v>
      </c>
    </row>
    <row r="562" spans="1:15" x14ac:dyDescent="0.25">
      <c r="A562" t="s">
        <v>108</v>
      </c>
      <c r="B562" t="s">
        <v>149</v>
      </c>
      <c r="C562" t="s">
        <v>152</v>
      </c>
      <c r="D562" t="s">
        <v>152</v>
      </c>
      <c r="E562" t="s">
        <v>25</v>
      </c>
      <c r="F562" t="s">
        <v>110</v>
      </c>
      <c r="G562">
        <v>6295935</v>
      </c>
      <c r="H562" t="s">
        <v>27</v>
      </c>
      <c r="J562" t="str">
        <f t="shared" si="56"/>
        <v>N/A</v>
      </c>
      <c r="L562" t="str">
        <f t="shared" si="53"/>
        <v>N/A</v>
      </c>
      <c r="M562" t="str">
        <f t="shared" si="54"/>
        <v>N/A</v>
      </c>
      <c r="N562" t="str">
        <f t="shared" si="54"/>
        <v>N/A</v>
      </c>
      <c r="O562" t="str">
        <f t="shared" si="55"/>
        <v>N/A</v>
      </c>
    </row>
    <row r="563" spans="1:15" x14ac:dyDescent="0.25">
      <c r="A563" t="s">
        <v>108</v>
      </c>
      <c r="B563" t="s">
        <v>149</v>
      </c>
      <c r="C563" t="s">
        <v>152</v>
      </c>
      <c r="D563" t="s">
        <v>152</v>
      </c>
      <c r="E563" t="s">
        <v>25</v>
      </c>
      <c r="F563" t="s">
        <v>110</v>
      </c>
      <c r="G563">
        <v>6296004</v>
      </c>
      <c r="H563" t="s">
        <v>27</v>
      </c>
      <c r="J563" t="str">
        <f t="shared" si="56"/>
        <v>N/A</v>
      </c>
      <c r="L563" t="str">
        <f t="shared" si="53"/>
        <v>N/A</v>
      </c>
      <c r="M563" t="str">
        <f t="shared" si="54"/>
        <v>N/A</v>
      </c>
      <c r="N563" t="str">
        <f t="shared" si="54"/>
        <v>N/A</v>
      </c>
      <c r="O563" t="str">
        <f t="shared" si="55"/>
        <v>N/A</v>
      </c>
    </row>
    <row r="564" spans="1:15" x14ac:dyDescent="0.25">
      <c r="A564" t="s">
        <v>108</v>
      </c>
      <c r="B564" t="s">
        <v>149</v>
      </c>
      <c r="C564" t="s">
        <v>152</v>
      </c>
      <c r="D564" t="s">
        <v>152</v>
      </c>
      <c r="E564" t="s">
        <v>25</v>
      </c>
      <c r="F564" t="s">
        <v>110</v>
      </c>
      <c r="G564">
        <v>6296175</v>
      </c>
      <c r="H564" t="s">
        <v>27</v>
      </c>
      <c r="J564" t="str">
        <f t="shared" si="56"/>
        <v>N/A</v>
      </c>
      <c r="L564" t="str">
        <f t="shared" si="53"/>
        <v>N/A</v>
      </c>
      <c r="M564" t="str">
        <f t="shared" si="54"/>
        <v>N/A</v>
      </c>
      <c r="N564" t="str">
        <f t="shared" si="54"/>
        <v>N/A</v>
      </c>
      <c r="O564" t="str">
        <f t="shared" si="55"/>
        <v>N/A</v>
      </c>
    </row>
    <row r="565" spans="1:15" x14ac:dyDescent="0.25">
      <c r="A565" t="s">
        <v>108</v>
      </c>
      <c r="B565" t="s">
        <v>149</v>
      </c>
      <c r="C565" t="s">
        <v>153</v>
      </c>
      <c r="D565" t="s">
        <v>153</v>
      </c>
      <c r="E565" t="s">
        <v>25</v>
      </c>
      <c r="F565" t="s">
        <v>110</v>
      </c>
      <c r="G565">
        <v>6314131</v>
      </c>
      <c r="H565" t="s">
        <v>27</v>
      </c>
      <c r="J565" t="str">
        <f t="shared" si="56"/>
        <v>N/A</v>
      </c>
      <c r="L565" t="str">
        <f t="shared" si="53"/>
        <v>N/A</v>
      </c>
      <c r="M565" t="str">
        <f t="shared" si="54"/>
        <v>N/A</v>
      </c>
      <c r="N565" t="str">
        <f t="shared" si="54"/>
        <v>N/A</v>
      </c>
      <c r="O565" t="str">
        <f t="shared" si="55"/>
        <v>N/A</v>
      </c>
    </row>
    <row r="566" spans="1:15" x14ac:dyDescent="0.25">
      <c r="A566" t="s">
        <v>108</v>
      </c>
      <c r="B566" t="s">
        <v>149</v>
      </c>
      <c r="C566" t="s">
        <v>154</v>
      </c>
      <c r="D566" t="s">
        <v>154</v>
      </c>
      <c r="E566" t="s">
        <v>25</v>
      </c>
      <c r="F566" t="s">
        <v>110</v>
      </c>
      <c r="G566">
        <v>6314356</v>
      </c>
      <c r="H566" t="s">
        <v>27</v>
      </c>
      <c r="J566" t="str">
        <f t="shared" si="56"/>
        <v>N/A</v>
      </c>
      <c r="L566" t="str">
        <f t="shared" si="53"/>
        <v>N/A</v>
      </c>
      <c r="M566" t="str">
        <f t="shared" si="54"/>
        <v>N/A</v>
      </c>
      <c r="N566" t="str">
        <f t="shared" si="54"/>
        <v>N/A</v>
      </c>
      <c r="O566" t="str">
        <f t="shared" si="55"/>
        <v>N/A</v>
      </c>
    </row>
    <row r="567" spans="1:15" x14ac:dyDescent="0.25">
      <c r="A567" t="s">
        <v>108</v>
      </c>
      <c r="B567" t="s">
        <v>149</v>
      </c>
      <c r="C567" t="s">
        <v>155</v>
      </c>
      <c r="D567" t="s">
        <v>155</v>
      </c>
      <c r="E567" t="s">
        <v>25</v>
      </c>
      <c r="F567" t="s">
        <v>110</v>
      </c>
      <c r="G567">
        <v>6314645</v>
      </c>
      <c r="H567" t="s">
        <v>27</v>
      </c>
      <c r="J567" t="str">
        <f t="shared" si="56"/>
        <v>N/A</v>
      </c>
      <c r="L567" t="str">
        <f t="shared" si="53"/>
        <v>N/A</v>
      </c>
      <c r="M567" t="str">
        <f t="shared" si="54"/>
        <v>N/A</v>
      </c>
      <c r="N567" t="str">
        <f t="shared" si="54"/>
        <v>N/A</v>
      </c>
      <c r="O567" t="str">
        <f t="shared" si="55"/>
        <v>N/A</v>
      </c>
    </row>
    <row r="568" spans="1:15" x14ac:dyDescent="0.25">
      <c r="A568" t="s">
        <v>108</v>
      </c>
      <c r="B568" t="s">
        <v>149</v>
      </c>
      <c r="C568" t="s">
        <v>152</v>
      </c>
      <c r="D568" t="s">
        <v>152</v>
      </c>
      <c r="E568" t="s">
        <v>25</v>
      </c>
      <c r="F568" t="s">
        <v>110</v>
      </c>
      <c r="G568">
        <v>6314831</v>
      </c>
      <c r="H568" t="s">
        <v>27</v>
      </c>
      <c r="J568" t="str">
        <f t="shared" si="56"/>
        <v>N/A</v>
      </c>
      <c r="L568" t="str">
        <f t="shared" si="53"/>
        <v>N/A</v>
      </c>
      <c r="M568" t="str">
        <f t="shared" ref="M568:N587" si="57">"N/A"</f>
        <v>N/A</v>
      </c>
      <c r="N568" t="str">
        <f t="shared" si="57"/>
        <v>N/A</v>
      </c>
      <c r="O568" t="str">
        <f t="shared" si="55"/>
        <v>N/A</v>
      </c>
    </row>
    <row r="569" spans="1:15" x14ac:dyDescent="0.25">
      <c r="A569" t="s">
        <v>108</v>
      </c>
      <c r="B569" t="s">
        <v>156</v>
      </c>
      <c r="C569">
        <v>58</v>
      </c>
      <c r="D569">
        <v>58</v>
      </c>
      <c r="E569" t="s">
        <v>25</v>
      </c>
      <c r="F569" t="s">
        <v>119</v>
      </c>
      <c r="G569">
        <v>6219607</v>
      </c>
      <c r="H569" t="s">
        <v>50</v>
      </c>
      <c r="J569" t="str">
        <f t="shared" si="56"/>
        <v>N/A</v>
      </c>
      <c r="L569">
        <v>8.09</v>
      </c>
      <c r="M569" t="str">
        <f t="shared" si="57"/>
        <v>N/A</v>
      </c>
      <c r="N569" t="str">
        <f t="shared" si="57"/>
        <v>N/A</v>
      </c>
      <c r="O569" t="str">
        <f t="shared" si="55"/>
        <v>N/A</v>
      </c>
    </row>
    <row r="570" spans="1:15" x14ac:dyDescent="0.25">
      <c r="A570" t="s">
        <v>108</v>
      </c>
      <c r="B570" t="s">
        <v>156</v>
      </c>
      <c r="C570">
        <v>21116</v>
      </c>
      <c r="D570">
        <v>21116</v>
      </c>
      <c r="E570" t="s">
        <v>25</v>
      </c>
      <c r="F570" t="s">
        <v>132</v>
      </c>
      <c r="G570">
        <v>6219763</v>
      </c>
      <c r="H570" t="s">
        <v>50</v>
      </c>
      <c r="J570" t="str">
        <f t="shared" si="56"/>
        <v>N/A</v>
      </c>
      <c r="L570">
        <v>3</v>
      </c>
      <c r="M570" t="str">
        <f t="shared" si="57"/>
        <v>N/A</v>
      </c>
      <c r="N570" t="str">
        <f t="shared" si="57"/>
        <v>N/A</v>
      </c>
      <c r="O570" t="str">
        <f t="shared" si="55"/>
        <v>N/A</v>
      </c>
    </row>
    <row r="571" spans="1:15" x14ac:dyDescent="0.25">
      <c r="A571" t="s">
        <v>108</v>
      </c>
      <c r="B571" t="s">
        <v>156</v>
      </c>
      <c r="C571">
        <v>58</v>
      </c>
      <c r="D571">
        <v>58</v>
      </c>
      <c r="E571" t="s">
        <v>25</v>
      </c>
      <c r="F571" t="s">
        <v>194</v>
      </c>
      <c r="G571">
        <v>6219996</v>
      </c>
      <c r="H571" t="s">
        <v>50</v>
      </c>
      <c r="J571" t="str">
        <f t="shared" si="56"/>
        <v>N/A</v>
      </c>
      <c r="L571">
        <v>2.4300000000000002</v>
      </c>
      <c r="M571" t="str">
        <f t="shared" si="57"/>
        <v>N/A</v>
      </c>
      <c r="N571" t="str">
        <f t="shared" si="57"/>
        <v>N/A</v>
      </c>
      <c r="O571" t="str">
        <f t="shared" si="55"/>
        <v>N/A</v>
      </c>
    </row>
    <row r="572" spans="1:15" x14ac:dyDescent="0.25">
      <c r="A572" t="s">
        <v>108</v>
      </c>
      <c r="B572" t="s">
        <v>156</v>
      </c>
      <c r="C572">
        <v>58</v>
      </c>
      <c r="D572">
        <v>58</v>
      </c>
      <c r="E572" t="s">
        <v>25</v>
      </c>
      <c r="F572" t="s">
        <v>194</v>
      </c>
      <c r="G572">
        <v>6220142</v>
      </c>
      <c r="H572" t="s">
        <v>50</v>
      </c>
      <c r="J572" t="str">
        <f t="shared" si="56"/>
        <v>N/A</v>
      </c>
      <c r="L572">
        <v>2.4300000000000002</v>
      </c>
      <c r="M572" t="str">
        <f t="shared" si="57"/>
        <v>N/A</v>
      </c>
      <c r="N572" t="str">
        <f t="shared" si="57"/>
        <v>N/A</v>
      </c>
      <c r="O572" t="str">
        <f t="shared" si="55"/>
        <v>N/A</v>
      </c>
    </row>
    <row r="573" spans="1:15" x14ac:dyDescent="0.25">
      <c r="A573" t="s">
        <v>108</v>
      </c>
      <c r="B573" t="s">
        <v>156</v>
      </c>
      <c r="C573">
        <v>58</v>
      </c>
      <c r="D573">
        <v>58</v>
      </c>
      <c r="E573" t="s">
        <v>25</v>
      </c>
      <c r="F573" t="s">
        <v>531</v>
      </c>
      <c r="G573">
        <v>6220572</v>
      </c>
      <c r="H573" t="s">
        <v>50</v>
      </c>
      <c r="J573" t="str">
        <f t="shared" si="56"/>
        <v>N/A</v>
      </c>
      <c r="L573">
        <v>8.09</v>
      </c>
      <c r="M573" t="str">
        <f t="shared" si="57"/>
        <v>N/A</v>
      </c>
      <c r="N573" t="str">
        <f t="shared" si="57"/>
        <v>N/A</v>
      </c>
      <c r="O573" t="str">
        <f t="shared" si="55"/>
        <v>N/A</v>
      </c>
    </row>
    <row r="574" spans="1:15" x14ac:dyDescent="0.25">
      <c r="A574" t="s">
        <v>108</v>
      </c>
      <c r="B574" t="s">
        <v>156</v>
      </c>
      <c r="C574">
        <v>58</v>
      </c>
      <c r="D574">
        <v>58</v>
      </c>
      <c r="E574" t="s">
        <v>25</v>
      </c>
      <c r="F574" t="s">
        <v>180</v>
      </c>
      <c r="G574">
        <v>6632856</v>
      </c>
      <c r="H574" t="s">
        <v>50</v>
      </c>
      <c r="J574" t="str">
        <f t="shared" si="56"/>
        <v>N/A</v>
      </c>
      <c r="L574">
        <v>2.4300000000000002</v>
      </c>
      <c r="M574" t="str">
        <f t="shared" si="57"/>
        <v>N/A</v>
      </c>
      <c r="N574" t="str">
        <f t="shared" si="57"/>
        <v>N/A</v>
      </c>
      <c r="O574" t="str">
        <f t="shared" si="55"/>
        <v>N/A</v>
      </c>
    </row>
    <row r="575" spans="1:15" x14ac:dyDescent="0.25">
      <c r="A575" t="s">
        <v>108</v>
      </c>
      <c r="B575" t="s">
        <v>157</v>
      </c>
      <c r="C575" t="s">
        <v>131</v>
      </c>
      <c r="D575" t="s">
        <v>131</v>
      </c>
      <c r="E575" t="s">
        <v>25</v>
      </c>
      <c r="F575" t="s">
        <v>132</v>
      </c>
      <c r="G575">
        <v>6219811</v>
      </c>
      <c r="H575" t="s">
        <v>50</v>
      </c>
      <c r="J575" t="str">
        <f t="shared" si="56"/>
        <v>N/A</v>
      </c>
      <c r="L575" t="str">
        <f t="shared" ref="L575:L606" si="58">"N/A"</f>
        <v>N/A</v>
      </c>
      <c r="M575" t="str">
        <f t="shared" si="57"/>
        <v>N/A</v>
      </c>
      <c r="N575" t="str">
        <f t="shared" si="57"/>
        <v>N/A</v>
      </c>
      <c r="O575">
        <v>78.25</v>
      </c>
    </row>
    <row r="576" spans="1:15" x14ac:dyDescent="0.25">
      <c r="A576" t="s">
        <v>108</v>
      </c>
      <c r="B576" t="s">
        <v>157</v>
      </c>
      <c r="C576" t="str">
        <f>"1-3/8 x 1-3/4 Notch"</f>
        <v>1-3/8 x 1-3/4 Notch</v>
      </c>
      <c r="D576" t="str">
        <f>"1-3/8 x 1-3/4 Notch"</f>
        <v>1-3/8 x 1-3/4 Notch</v>
      </c>
      <c r="E576" t="s">
        <v>25</v>
      </c>
      <c r="F576" t="s">
        <v>110</v>
      </c>
      <c r="G576">
        <v>6219975</v>
      </c>
      <c r="H576" t="s">
        <v>50</v>
      </c>
      <c r="J576" t="str">
        <f t="shared" si="56"/>
        <v>N/A</v>
      </c>
      <c r="L576" t="str">
        <f t="shared" si="58"/>
        <v>N/A</v>
      </c>
      <c r="M576" t="str">
        <f t="shared" si="57"/>
        <v>N/A</v>
      </c>
      <c r="N576" t="str">
        <f t="shared" si="57"/>
        <v>N/A</v>
      </c>
      <c r="O576">
        <v>7.09</v>
      </c>
    </row>
    <row r="577" spans="1:15" x14ac:dyDescent="0.25">
      <c r="A577" t="s">
        <v>108</v>
      </c>
      <c r="B577" t="s">
        <v>157</v>
      </c>
      <c r="C577" t="str">
        <f>"1-3/4 x 2 x 3 Notch"</f>
        <v>1-3/4 x 2 x 3 Notch</v>
      </c>
      <c r="D577" t="str">
        <f>"1-3/4 x 2 x 3 Notch"</f>
        <v>1-3/4 x 2 x 3 Notch</v>
      </c>
      <c r="E577" t="s">
        <v>25</v>
      </c>
      <c r="F577" t="s">
        <v>110</v>
      </c>
      <c r="G577">
        <v>6632852</v>
      </c>
      <c r="H577" t="s">
        <v>27</v>
      </c>
      <c r="J577" t="str">
        <f t="shared" si="56"/>
        <v>N/A</v>
      </c>
      <c r="L577" t="str">
        <f t="shared" si="58"/>
        <v>N/A</v>
      </c>
      <c r="M577" t="str">
        <f t="shared" si="57"/>
        <v>N/A</v>
      </c>
      <c r="N577" t="str">
        <f t="shared" si="57"/>
        <v>N/A</v>
      </c>
      <c r="O577">
        <v>14.75</v>
      </c>
    </row>
    <row r="578" spans="1:15" x14ac:dyDescent="0.25">
      <c r="A578" t="s">
        <v>108</v>
      </c>
      <c r="B578" t="s">
        <v>157</v>
      </c>
      <c r="C578" t="str">
        <f>"1-1/4 x 1-3/4 x 3 Notch"</f>
        <v>1-1/4 x 1-3/4 x 3 Notch</v>
      </c>
      <c r="D578" t="str">
        <f>"1-1/4 x 1-3/4 x 3 Notch"</f>
        <v>1-1/4 x 1-3/4 x 3 Notch</v>
      </c>
      <c r="E578" t="s">
        <v>25</v>
      </c>
      <c r="F578" t="s">
        <v>110</v>
      </c>
      <c r="G578">
        <v>6633100</v>
      </c>
      <c r="H578" t="s">
        <v>27</v>
      </c>
      <c r="J578" t="str">
        <f t="shared" si="56"/>
        <v>N/A</v>
      </c>
      <c r="L578" t="str">
        <f t="shared" si="58"/>
        <v>N/A</v>
      </c>
      <c r="M578" t="str">
        <f t="shared" si="57"/>
        <v>N/A</v>
      </c>
      <c r="N578" t="str">
        <f t="shared" si="57"/>
        <v>N/A</v>
      </c>
      <c r="O578">
        <v>11.19</v>
      </c>
    </row>
    <row r="579" spans="1:15" x14ac:dyDescent="0.25">
      <c r="A579" t="s">
        <v>158</v>
      </c>
      <c r="B579" t="s">
        <v>159</v>
      </c>
      <c r="C579" t="s">
        <v>159</v>
      </c>
      <c r="D579" t="s">
        <v>159</v>
      </c>
      <c r="E579" t="s">
        <v>25</v>
      </c>
      <c r="F579">
        <v>207</v>
      </c>
      <c r="G579">
        <v>207</v>
      </c>
      <c r="H579" t="s">
        <v>27</v>
      </c>
      <c r="J579" t="str">
        <f t="shared" si="56"/>
        <v>N/A</v>
      </c>
      <c r="L579" t="str">
        <f t="shared" si="58"/>
        <v>N/A</v>
      </c>
      <c r="M579" t="str">
        <f t="shared" si="57"/>
        <v>N/A</v>
      </c>
      <c r="N579" t="str">
        <f t="shared" si="57"/>
        <v>N/A</v>
      </c>
      <c r="O579">
        <v>1132.3499999999999</v>
      </c>
    </row>
    <row r="580" spans="1:15" x14ac:dyDescent="0.25">
      <c r="A580" t="s">
        <v>158</v>
      </c>
      <c r="B580" t="s">
        <v>159</v>
      </c>
      <c r="C580" t="s">
        <v>159</v>
      </c>
      <c r="D580" t="s">
        <v>159</v>
      </c>
      <c r="E580" t="s">
        <v>81</v>
      </c>
      <c r="F580">
        <v>213</v>
      </c>
      <c r="G580">
        <v>213</v>
      </c>
      <c r="H580" t="s">
        <v>27</v>
      </c>
      <c r="J580" t="str">
        <f t="shared" si="56"/>
        <v>N/A</v>
      </c>
      <c r="L580" t="str">
        <f t="shared" si="58"/>
        <v>N/A</v>
      </c>
      <c r="M580" t="str">
        <f t="shared" si="57"/>
        <v>N/A</v>
      </c>
      <c r="N580" t="str">
        <f t="shared" si="57"/>
        <v>N/A</v>
      </c>
      <c r="O580">
        <v>1132.3499999999999</v>
      </c>
    </row>
    <row r="581" spans="1:15" x14ac:dyDescent="0.25">
      <c r="A581" t="s">
        <v>158</v>
      </c>
      <c r="B581" t="s">
        <v>160</v>
      </c>
      <c r="C581" t="str">
        <f t="shared" ref="C581:D583" si="59">"Fan w/ Light"</f>
        <v>Fan w/ Light</v>
      </c>
      <c r="D581" t="str">
        <f t="shared" si="59"/>
        <v>Fan w/ Light</v>
      </c>
      <c r="F581">
        <v>195</v>
      </c>
      <c r="G581">
        <v>195</v>
      </c>
      <c r="H581" t="s">
        <v>27</v>
      </c>
      <c r="J581" t="str">
        <f t="shared" si="56"/>
        <v>N/A</v>
      </c>
      <c r="L581" t="str">
        <f t="shared" si="58"/>
        <v>N/A</v>
      </c>
      <c r="M581" t="str">
        <f t="shared" si="57"/>
        <v>N/A</v>
      </c>
      <c r="N581" t="str">
        <f t="shared" si="57"/>
        <v>N/A</v>
      </c>
      <c r="O581">
        <v>855.82</v>
      </c>
    </row>
    <row r="582" spans="1:15" x14ac:dyDescent="0.25">
      <c r="A582" t="s">
        <v>158</v>
      </c>
      <c r="B582" t="s">
        <v>160</v>
      </c>
      <c r="C582" t="str">
        <f t="shared" si="59"/>
        <v>Fan w/ Light</v>
      </c>
      <c r="D582" t="str">
        <f t="shared" si="59"/>
        <v>Fan w/ Light</v>
      </c>
      <c r="F582">
        <v>196</v>
      </c>
      <c r="G582">
        <v>196</v>
      </c>
      <c r="H582" t="s">
        <v>27</v>
      </c>
      <c r="J582" t="str">
        <f t="shared" si="56"/>
        <v>N/A</v>
      </c>
      <c r="L582" t="str">
        <f t="shared" si="58"/>
        <v>N/A</v>
      </c>
      <c r="M582" t="str">
        <f t="shared" si="57"/>
        <v>N/A</v>
      </c>
      <c r="N582" t="str">
        <f t="shared" si="57"/>
        <v>N/A</v>
      </c>
      <c r="O582">
        <v>855.82</v>
      </c>
    </row>
    <row r="583" spans="1:15" x14ac:dyDescent="0.25">
      <c r="A583" t="s">
        <v>158</v>
      </c>
      <c r="B583" t="s">
        <v>160</v>
      </c>
      <c r="C583" t="str">
        <f t="shared" si="59"/>
        <v>Fan w/ Light</v>
      </c>
      <c r="D583" t="str">
        <f t="shared" si="59"/>
        <v>Fan w/ Light</v>
      </c>
      <c r="F583">
        <v>197</v>
      </c>
      <c r="G583">
        <v>197</v>
      </c>
      <c r="H583" t="s">
        <v>27</v>
      </c>
      <c r="J583" t="str">
        <f t="shared" si="56"/>
        <v>N/A</v>
      </c>
      <c r="L583" t="str">
        <f t="shared" si="58"/>
        <v>N/A</v>
      </c>
      <c r="M583" t="str">
        <f t="shared" si="57"/>
        <v>N/A</v>
      </c>
      <c r="N583" t="str">
        <f t="shared" si="57"/>
        <v>N/A</v>
      </c>
      <c r="O583">
        <v>855.82</v>
      </c>
    </row>
    <row r="584" spans="1:15" x14ac:dyDescent="0.25">
      <c r="A584" t="s">
        <v>158</v>
      </c>
      <c r="B584" t="s">
        <v>161</v>
      </c>
      <c r="C584" t="s">
        <v>162</v>
      </c>
      <c r="D584" t="s">
        <v>162</v>
      </c>
      <c r="F584">
        <v>198</v>
      </c>
      <c r="G584">
        <v>198</v>
      </c>
      <c r="H584" t="s">
        <v>27</v>
      </c>
      <c r="J584" t="str">
        <f t="shared" si="56"/>
        <v>N/A</v>
      </c>
      <c r="L584" t="str">
        <f t="shared" si="58"/>
        <v>N/A</v>
      </c>
      <c r="M584" t="str">
        <f t="shared" si="57"/>
        <v>N/A</v>
      </c>
      <c r="N584" t="str">
        <f t="shared" si="57"/>
        <v>N/A</v>
      </c>
      <c r="O584">
        <v>166.5</v>
      </c>
    </row>
    <row r="585" spans="1:15" x14ac:dyDescent="0.25">
      <c r="A585" t="s">
        <v>158</v>
      </c>
      <c r="B585" t="s">
        <v>161</v>
      </c>
      <c r="C585" t="s">
        <v>163</v>
      </c>
      <c r="D585" t="s">
        <v>163</v>
      </c>
      <c r="F585">
        <v>199</v>
      </c>
      <c r="G585">
        <v>199</v>
      </c>
      <c r="H585" t="s">
        <v>27</v>
      </c>
      <c r="J585" t="str">
        <f t="shared" si="56"/>
        <v>N/A</v>
      </c>
      <c r="L585" t="str">
        <f t="shared" si="58"/>
        <v>N/A</v>
      </c>
      <c r="M585" t="str">
        <f t="shared" si="57"/>
        <v>N/A</v>
      </c>
      <c r="N585" t="str">
        <f t="shared" si="57"/>
        <v>N/A</v>
      </c>
      <c r="O585">
        <v>166.5</v>
      </c>
    </row>
    <row r="586" spans="1:15" x14ac:dyDescent="0.25">
      <c r="A586" t="s">
        <v>158</v>
      </c>
      <c r="B586" t="s">
        <v>161</v>
      </c>
      <c r="C586" t="s">
        <v>163</v>
      </c>
      <c r="D586" t="s">
        <v>163</v>
      </c>
      <c r="F586">
        <v>200</v>
      </c>
      <c r="G586">
        <v>200</v>
      </c>
      <c r="H586" t="s">
        <v>27</v>
      </c>
      <c r="J586" t="str">
        <f t="shared" si="56"/>
        <v>N/A</v>
      </c>
      <c r="L586" t="str">
        <f t="shared" si="58"/>
        <v>N/A</v>
      </c>
      <c r="M586" t="str">
        <f t="shared" si="57"/>
        <v>N/A</v>
      </c>
      <c r="N586" t="str">
        <f t="shared" si="57"/>
        <v>N/A</v>
      </c>
      <c r="O586">
        <v>166.5</v>
      </c>
    </row>
    <row r="587" spans="1:15" x14ac:dyDescent="0.25">
      <c r="A587" t="s">
        <v>158</v>
      </c>
      <c r="B587" t="s">
        <v>161</v>
      </c>
      <c r="C587" t="s">
        <v>162</v>
      </c>
      <c r="D587" t="s">
        <v>162</v>
      </c>
      <c r="F587">
        <v>201</v>
      </c>
      <c r="G587">
        <v>201</v>
      </c>
      <c r="H587" t="s">
        <v>27</v>
      </c>
      <c r="J587" t="str">
        <f t="shared" si="56"/>
        <v>N/A</v>
      </c>
      <c r="L587" t="str">
        <f t="shared" si="58"/>
        <v>N/A</v>
      </c>
      <c r="M587" t="str">
        <f t="shared" si="57"/>
        <v>N/A</v>
      </c>
      <c r="N587" t="str">
        <f t="shared" si="57"/>
        <v>N/A</v>
      </c>
      <c r="O587">
        <v>166.5</v>
      </c>
    </row>
    <row r="588" spans="1:15" x14ac:dyDescent="0.25">
      <c r="A588" t="s">
        <v>158</v>
      </c>
      <c r="B588" t="s">
        <v>161</v>
      </c>
      <c r="C588" t="s">
        <v>163</v>
      </c>
      <c r="D588" t="s">
        <v>163</v>
      </c>
      <c r="F588">
        <v>202</v>
      </c>
      <c r="G588">
        <v>202</v>
      </c>
      <c r="H588" t="s">
        <v>27</v>
      </c>
      <c r="J588" t="str">
        <f t="shared" si="56"/>
        <v>N/A</v>
      </c>
      <c r="L588" t="str">
        <f t="shared" si="58"/>
        <v>N/A</v>
      </c>
      <c r="M588" t="str">
        <f t="shared" ref="M588:N607" si="60">"N/A"</f>
        <v>N/A</v>
      </c>
      <c r="N588" t="str">
        <f t="shared" si="60"/>
        <v>N/A</v>
      </c>
      <c r="O588">
        <v>166.5</v>
      </c>
    </row>
    <row r="589" spans="1:15" x14ac:dyDescent="0.25">
      <c r="A589" t="s">
        <v>158</v>
      </c>
      <c r="B589" t="s">
        <v>161</v>
      </c>
      <c r="C589" t="s">
        <v>163</v>
      </c>
      <c r="D589" t="s">
        <v>163</v>
      </c>
      <c r="F589">
        <v>203</v>
      </c>
      <c r="G589">
        <v>203</v>
      </c>
      <c r="H589" t="s">
        <v>27</v>
      </c>
      <c r="J589" t="str">
        <f t="shared" si="56"/>
        <v>N/A</v>
      </c>
      <c r="L589" t="str">
        <f t="shared" si="58"/>
        <v>N/A</v>
      </c>
      <c r="M589" t="str">
        <f t="shared" si="60"/>
        <v>N/A</v>
      </c>
      <c r="N589" t="str">
        <f t="shared" si="60"/>
        <v>N/A</v>
      </c>
      <c r="O589">
        <v>166.5</v>
      </c>
    </row>
    <row r="590" spans="1:15" x14ac:dyDescent="0.25">
      <c r="A590" t="s">
        <v>158</v>
      </c>
      <c r="B590" t="s">
        <v>161</v>
      </c>
      <c r="C590" t="s">
        <v>163</v>
      </c>
      <c r="D590" t="s">
        <v>163</v>
      </c>
      <c r="F590">
        <v>204</v>
      </c>
      <c r="G590">
        <v>204</v>
      </c>
      <c r="H590" t="s">
        <v>27</v>
      </c>
      <c r="J590" t="str">
        <f t="shared" si="56"/>
        <v>N/A</v>
      </c>
      <c r="L590" t="str">
        <f t="shared" si="58"/>
        <v>N/A</v>
      </c>
      <c r="M590" t="str">
        <f t="shared" si="60"/>
        <v>N/A</v>
      </c>
      <c r="N590" t="str">
        <f t="shared" si="60"/>
        <v>N/A</v>
      </c>
      <c r="O590">
        <v>166.5</v>
      </c>
    </row>
    <row r="591" spans="1:15" x14ac:dyDescent="0.25">
      <c r="A591" t="s">
        <v>158</v>
      </c>
      <c r="B591" t="s">
        <v>161</v>
      </c>
      <c r="C591" t="s">
        <v>163</v>
      </c>
      <c r="D591" t="s">
        <v>163</v>
      </c>
      <c r="F591">
        <v>205</v>
      </c>
      <c r="G591">
        <v>205</v>
      </c>
      <c r="H591" t="s">
        <v>27</v>
      </c>
      <c r="J591" t="str">
        <f t="shared" si="56"/>
        <v>N/A</v>
      </c>
      <c r="L591" t="str">
        <f t="shared" si="58"/>
        <v>N/A</v>
      </c>
      <c r="M591" t="str">
        <f t="shared" si="60"/>
        <v>N/A</v>
      </c>
      <c r="N591" t="str">
        <f t="shared" si="60"/>
        <v>N/A</v>
      </c>
      <c r="O591">
        <v>166.5</v>
      </c>
    </row>
    <row r="592" spans="1:15" x14ac:dyDescent="0.25">
      <c r="A592" t="s">
        <v>158</v>
      </c>
      <c r="B592" t="s">
        <v>161</v>
      </c>
      <c r="C592" t="s">
        <v>163</v>
      </c>
      <c r="D592" t="s">
        <v>163</v>
      </c>
      <c r="F592">
        <v>206</v>
      </c>
      <c r="G592">
        <v>206</v>
      </c>
      <c r="H592" t="s">
        <v>27</v>
      </c>
      <c r="J592" t="str">
        <f t="shared" si="56"/>
        <v>N/A</v>
      </c>
      <c r="L592" t="str">
        <f t="shared" si="58"/>
        <v>N/A</v>
      </c>
      <c r="M592" t="str">
        <f t="shared" si="60"/>
        <v>N/A</v>
      </c>
      <c r="N592" t="str">
        <f t="shared" si="60"/>
        <v>N/A</v>
      </c>
      <c r="O592">
        <v>166.5</v>
      </c>
    </row>
    <row r="593" spans="1:15" x14ac:dyDescent="0.25">
      <c r="A593" t="s">
        <v>158</v>
      </c>
      <c r="B593" t="s">
        <v>161</v>
      </c>
      <c r="C593" t="s">
        <v>162</v>
      </c>
      <c r="D593" t="s">
        <v>162</v>
      </c>
      <c r="F593">
        <v>208</v>
      </c>
      <c r="G593">
        <v>208</v>
      </c>
      <c r="H593" t="s">
        <v>27</v>
      </c>
      <c r="J593" t="str">
        <f t="shared" si="56"/>
        <v>N/A</v>
      </c>
      <c r="L593" t="str">
        <f t="shared" si="58"/>
        <v>N/A</v>
      </c>
      <c r="M593" t="str">
        <f t="shared" si="60"/>
        <v>N/A</v>
      </c>
      <c r="N593" t="str">
        <f t="shared" si="60"/>
        <v>N/A</v>
      </c>
      <c r="O593">
        <v>166.5</v>
      </c>
    </row>
    <row r="594" spans="1:15" x14ac:dyDescent="0.25">
      <c r="A594" t="s">
        <v>158</v>
      </c>
      <c r="B594" t="s">
        <v>161</v>
      </c>
      <c r="C594" t="s">
        <v>162</v>
      </c>
      <c r="D594" t="s">
        <v>162</v>
      </c>
      <c r="F594">
        <v>209</v>
      </c>
      <c r="G594">
        <v>209</v>
      </c>
      <c r="H594" t="s">
        <v>27</v>
      </c>
      <c r="J594" t="str">
        <f t="shared" si="56"/>
        <v>N/A</v>
      </c>
      <c r="L594" t="str">
        <f t="shared" si="58"/>
        <v>N/A</v>
      </c>
      <c r="M594" t="str">
        <f t="shared" si="60"/>
        <v>N/A</v>
      </c>
      <c r="N594" t="str">
        <f t="shared" si="60"/>
        <v>N/A</v>
      </c>
      <c r="O594">
        <v>166.5</v>
      </c>
    </row>
    <row r="595" spans="1:15" x14ac:dyDescent="0.25">
      <c r="A595" t="s">
        <v>158</v>
      </c>
      <c r="B595" t="s">
        <v>161</v>
      </c>
      <c r="C595" t="s">
        <v>162</v>
      </c>
      <c r="D595" t="s">
        <v>162</v>
      </c>
      <c r="F595">
        <v>210</v>
      </c>
      <c r="G595">
        <v>210</v>
      </c>
      <c r="H595" t="s">
        <v>27</v>
      </c>
      <c r="J595" t="str">
        <f t="shared" si="56"/>
        <v>N/A</v>
      </c>
      <c r="L595" t="str">
        <f t="shared" si="58"/>
        <v>N/A</v>
      </c>
      <c r="M595" t="str">
        <f t="shared" si="60"/>
        <v>N/A</v>
      </c>
      <c r="N595" t="str">
        <f t="shared" si="60"/>
        <v>N/A</v>
      </c>
      <c r="O595">
        <v>166.5</v>
      </c>
    </row>
    <row r="596" spans="1:15" x14ac:dyDescent="0.25">
      <c r="A596" t="s">
        <v>158</v>
      </c>
      <c r="B596" t="s">
        <v>161</v>
      </c>
      <c r="C596" t="s">
        <v>163</v>
      </c>
      <c r="D596" t="s">
        <v>163</v>
      </c>
      <c r="F596">
        <v>211</v>
      </c>
      <c r="G596">
        <v>211</v>
      </c>
      <c r="H596" t="s">
        <v>27</v>
      </c>
      <c r="J596" t="str">
        <f t="shared" si="56"/>
        <v>N/A</v>
      </c>
      <c r="L596" t="str">
        <f t="shared" si="58"/>
        <v>N/A</v>
      </c>
      <c r="M596" t="str">
        <f t="shared" si="60"/>
        <v>N/A</v>
      </c>
      <c r="N596" t="str">
        <f t="shared" si="60"/>
        <v>N/A</v>
      </c>
      <c r="O596">
        <v>166.5</v>
      </c>
    </row>
    <row r="597" spans="1:15" x14ac:dyDescent="0.25">
      <c r="A597" t="s">
        <v>158</v>
      </c>
      <c r="B597" t="s">
        <v>161</v>
      </c>
      <c r="C597" t="s">
        <v>163</v>
      </c>
      <c r="D597" t="s">
        <v>163</v>
      </c>
      <c r="F597">
        <v>212</v>
      </c>
      <c r="G597">
        <v>212</v>
      </c>
      <c r="H597" t="s">
        <v>27</v>
      </c>
      <c r="J597" t="str">
        <f t="shared" si="56"/>
        <v>N/A</v>
      </c>
      <c r="L597" t="str">
        <f t="shared" si="58"/>
        <v>N/A</v>
      </c>
      <c r="M597" t="str">
        <f t="shared" si="60"/>
        <v>N/A</v>
      </c>
      <c r="N597" t="str">
        <f t="shared" si="60"/>
        <v>N/A</v>
      </c>
      <c r="O597">
        <v>166.5</v>
      </c>
    </row>
    <row r="598" spans="1:15" x14ac:dyDescent="0.25">
      <c r="A598" t="s">
        <v>164</v>
      </c>
      <c r="B598" t="s">
        <v>165</v>
      </c>
      <c r="C598" t="s">
        <v>166</v>
      </c>
      <c r="D598" t="s">
        <v>166</v>
      </c>
      <c r="E598" t="s">
        <v>25</v>
      </c>
      <c r="F598">
        <v>17</v>
      </c>
      <c r="G598">
        <v>17</v>
      </c>
      <c r="H598" t="s">
        <v>27</v>
      </c>
      <c r="J598" t="str">
        <f t="shared" si="56"/>
        <v>N/A</v>
      </c>
      <c r="L598" t="str">
        <f t="shared" si="58"/>
        <v>N/A</v>
      </c>
      <c r="M598" t="str">
        <f t="shared" si="60"/>
        <v>N/A</v>
      </c>
      <c r="N598" t="str">
        <f t="shared" si="60"/>
        <v>N/A</v>
      </c>
      <c r="O598">
        <v>3848.93</v>
      </c>
    </row>
    <row r="599" spans="1:15" x14ac:dyDescent="0.25">
      <c r="A599" t="s">
        <v>164</v>
      </c>
      <c r="B599" t="s">
        <v>167</v>
      </c>
      <c r="C599" t="s">
        <v>168</v>
      </c>
      <c r="D599" t="s">
        <v>168</v>
      </c>
      <c r="E599" t="s">
        <v>81</v>
      </c>
      <c r="F599">
        <v>29</v>
      </c>
      <c r="G599">
        <v>29</v>
      </c>
      <c r="H599" t="s">
        <v>27</v>
      </c>
      <c r="J599" t="str">
        <f t="shared" si="56"/>
        <v>N/A</v>
      </c>
      <c r="L599" t="str">
        <f t="shared" si="58"/>
        <v>N/A</v>
      </c>
      <c r="M599" t="str">
        <f t="shared" si="60"/>
        <v>N/A</v>
      </c>
      <c r="N599" t="str">
        <f t="shared" si="60"/>
        <v>N/A</v>
      </c>
      <c r="O599">
        <v>2724.75</v>
      </c>
    </row>
    <row r="600" spans="1:15" x14ac:dyDescent="0.25">
      <c r="A600" t="s">
        <v>164</v>
      </c>
      <c r="B600" t="s">
        <v>169</v>
      </c>
      <c r="C600" t="s">
        <v>170</v>
      </c>
      <c r="D600" t="s">
        <v>170</v>
      </c>
      <c r="F600">
        <v>18</v>
      </c>
      <c r="G600">
        <v>18</v>
      </c>
      <c r="H600" t="s">
        <v>27</v>
      </c>
      <c r="J600" t="str">
        <f t="shared" si="56"/>
        <v>N/A</v>
      </c>
      <c r="L600" t="str">
        <f t="shared" si="58"/>
        <v>N/A</v>
      </c>
      <c r="M600" t="str">
        <f t="shared" si="60"/>
        <v>N/A</v>
      </c>
      <c r="N600" t="str">
        <f t="shared" si="60"/>
        <v>N/A</v>
      </c>
      <c r="O600" t="str">
        <f t="shared" ref="O600:O625" si="61">"N/A"</f>
        <v>N/A</v>
      </c>
    </row>
    <row r="601" spans="1:15" x14ac:dyDescent="0.25">
      <c r="A601" t="s">
        <v>164</v>
      </c>
      <c r="B601" t="s">
        <v>169</v>
      </c>
      <c r="C601" t="s">
        <v>170</v>
      </c>
      <c r="D601" t="s">
        <v>170</v>
      </c>
      <c r="F601">
        <v>19</v>
      </c>
      <c r="G601">
        <v>19</v>
      </c>
      <c r="H601" t="s">
        <v>27</v>
      </c>
      <c r="J601" t="str">
        <f t="shared" si="56"/>
        <v>N/A</v>
      </c>
      <c r="L601" t="str">
        <f t="shared" si="58"/>
        <v>N/A</v>
      </c>
      <c r="M601" t="str">
        <f t="shared" si="60"/>
        <v>N/A</v>
      </c>
      <c r="N601" t="str">
        <f t="shared" si="60"/>
        <v>N/A</v>
      </c>
      <c r="O601" t="str">
        <f t="shared" si="61"/>
        <v>N/A</v>
      </c>
    </row>
    <row r="602" spans="1:15" x14ac:dyDescent="0.25">
      <c r="A602" t="s">
        <v>164</v>
      </c>
      <c r="B602" t="s">
        <v>169</v>
      </c>
      <c r="C602" t="s">
        <v>171</v>
      </c>
      <c r="D602" t="s">
        <v>171</v>
      </c>
      <c r="F602">
        <v>20</v>
      </c>
      <c r="G602">
        <v>20</v>
      </c>
      <c r="H602" t="s">
        <v>27</v>
      </c>
      <c r="J602" t="str">
        <f t="shared" si="56"/>
        <v>N/A</v>
      </c>
      <c r="L602" t="str">
        <f t="shared" si="58"/>
        <v>N/A</v>
      </c>
      <c r="M602" t="str">
        <f t="shared" si="60"/>
        <v>N/A</v>
      </c>
      <c r="N602" t="str">
        <f t="shared" si="60"/>
        <v>N/A</v>
      </c>
      <c r="O602" t="str">
        <f t="shared" si="61"/>
        <v>N/A</v>
      </c>
    </row>
    <row r="603" spans="1:15" x14ac:dyDescent="0.25">
      <c r="A603" t="s">
        <v>164</v>
      </c>
      <c r="B603" t="s">
        <v>169</v>
      </c>
      <c r="C603" t="s">
        <v>172</v>
      </c>
      <c r="D603" t="s">
        <v>172</v>
      </c>
      <c r="F603">
        <v>21</v>
      </c>
      <c r="G603">
        <v>21</v>
      </c>
      <c r="H603" t="s">
        <v>27</v>
      </c>
      <c r="J603" t="str">
        <f t="shared" si="56"/>
        <v>N/A</v>
      </c>
      <c r="L603" t="str">
        <f t="shared" si="58"/>
        <v>N/A</v>
      </c>
      <c r="M603" t="str">
        <f t="shared" si="60"/>
        <v>N/A</v>
      </c>
      <c r="N603" t="str">
        <f t="shared" si="60"/>
        <v>N/A</v>
      </c>
      <c r="O603" t="str">
        <f t="shared" si="61"/>
        <v>N/A</v>
      </c>
    </row>
    <row r="604" spans="1:15" x14ac:dyDescent="0.25">
      <c r="A604" t="s">
        <v>164</v>
      </c>
      <c r="B604" t="s">
        <v>169</v>
      </c>
      <c r="C604" t="s">
        <v>173</v>
      </c>
      <c r="D604" t="s">
        <v>173</v>
      </c>
      <c r="F604">
        <v>22</v>
      </c>
      <c r="G604">
        <v>22</v>
      </c>
      <c r="H604" t="s">
        <v>27</v>
      </c>
      <c r="J604" t="str">
        <f t="shared" si="56"/>
        <v>N/A</v>
      </c>
      <c r="L604" t="str">
        <f t="shared" si="58"/>
        <v>N/A</v>
      </c>
      <c r="M604" t="str">
        <f t="shared" si="60"/>
        <v>N/A</v>
      </c>
      <c r="N604" t="str">
        <f t="shared" si="60"/>
        <v>N/A</v>
      </c>
      <c r="O604" t="str">
        <f t="shared" si="61"/>
        <v>N/A</v>
      </c>
    </row>
    <row r="605" spans="1:15" x14ac:dyDescent="0.25">
      <c r="A605" t="s">
        <v>164</v>
      </c>
      <c r="B605" t="s">
        <v>169</v>
      </c>
      <c r="C605" t="s">
        <v>174</v>
      </c>
      <c r="D605" t="s">
        <v>174</v>
      </c>
      <c r="F605">
        <v>23</v>
      </c>
      <c r="G605">
        <v>23</v>
      </c>
      <c r="H605" t="s">
        <v>27</v>
      </c>
      <c r="J605" t="str">
        <f t="shared" si="56"/>
        <v>N/A</v>
      </c>
      <c r="L605" t="str">
        <f t="shared" si="58"/>
        <v>N/A</v>
      </c>
      <c r="M605" t="str">
        <f t="shared" si="60"/>
        <v>N/A</v>
      </c>
      <c r="N605" t="str">
        <f t="shared" si="60"/>
        <v>N/A</v>
      </c>
      <c r="O605" t="str">
        <f t="shared" si="61"/>
        <v>N/A</v>
      </c>
    </row>
    <row r="606" spans="1:15" x14ac:dyDescent="0.25">
      <c r="A606" t="s">
        <v>164</v>
      </c>
      <c r="B606" t="s">
        <v>169</v>
      </c>
      <c r="C606" t="s">
        <v>175</v>
      </c>
      <c r="D606" t="s">
        <v>175</v>
      </c>
      <c r="F606">
        <v>24</v>
      </c>
      <c r="G606">
        <v>24</v>
      </c>
      <c r="H606" t="s">
        <v>27</v>
      </c>
      <c r="J606" t="str">
        <f t="shared" si="56"/>
        <v>N/A</v>
      </c>
      <c r="L606" t="str">
        <f t="shared" si="58"/>
        <v>N/A</v>
      </c>
      <c r="M606" t="str">
        <f t="shared" si="60"/>
        <v>N/A</v>
      </c>
      <c r="N606" t="str">
        <f t="shared" si="60"/>
        <v>N/A</v>
      </c>
      <c r="O606" t="str">
        <f t="shared" si="61"/>
        <v>N/A</v>
      </c>
    </row>
    <row r="607" spans="1:15" x14ac:dyDescent="0.25">
      <c r="A607" t="s">
        <v>164</v>
      </c>
      <c r="B607" t="s">
        <v>169</v>
      </c>
      <c r="C607" t="s">
        <v>173</v>
      </c>
      <c r="D607" t="s">
        <v>173</v>
      </c>
      <c r="F607">
        <v>25</v>
      </c>
      <c r="G607">
        <v>25</v>
      </c>
      <c r="H607" t="s">
        <v>27</v>
      </c>
      <c r="J607" t="str">
        <f t="shared" si="56"/>
        <v>N/A</v>
      </c>
      <c r="L607" t="str">
        <f t="shared" ref="L607:L634" si="62">"N/A"</f>
        <v>N/A</v>
      </c>
      <c r="M607" t="str">
        <f t="shared" si="60"/>
        <v>N/A</v>
      </c>
      <c r="N607" t="str">
        <f t="shared" si="60"/>
        <v>N/A</v>
      </c>
      <c r="O607" t="str">
        <f t="shared" si="61"/>
        <v>N/A</v>
      </c>
    </row>
    <row r="608" spans="1:15" x14ac:dyDescent="0.25">
      <c r="A608" t="s">
        <v>164</v>
      </c>
      <c r="B608" t="s">
        <v>169</v>
      </c>
      <c r="C608" t="s">
        <v>174</v>
      </c>
      <c r="D608" t="s">
        <v>174</v>
      </c>
      <c r="F608">
        <v>26</v>
      </c>
      <c r="G608">
        <v>26</v>
      </c>
      <c r="H608" t="s">
        <v>27</v>
      </c>
      <c r="J608" t="str">
        <f t="shared" si="56"/>
        <v>N/A</v>
      </c>
      <c r="L608" t="str">
        <f t="shared" si="62"/>
        <v>N/A</v>
      </c>
      <c r="M608" t="str">
        <f t="shared" ref="M608:N627" si="63">"N/A"</f>
        <v>N/A</v>
      </c>
      <c r="N608" t="str">
        <f t="shared" si="63"/>
        <v>N/A</v>
      </c>
      <c r="O608" t="str">
        <f t="shared" si="61"/>
        <v>N/A</v>
      </c>
    </row>
    <row r="609" spans="1:15" x14ac:dyDescent="0.25">
      <c r="A609" t="s">
        <v>164</v>
      </c>
      <c r="B609" t="s">
        <v>169</v>
      </c>
      <c r="C609" t="s">
        <v>171</v>
      </c>
      <c r="D609" t="s">
        <v>171</v>
      </c>
      <c r="F609">
        <v>27</v>
      </c>
      <c r="G609">
        <v>27</v>
      </c>
      <c r="H609" t="s">
        <v>27</v>
      </c>
      <c r="J609" t="str">
        <f t="shared" si="56"/>
        <v>N/A</v>
      </c>
      <c r="L609" t="str">
        <f t="shared" si="62"/>
        <v>N/A</v>
      </c>
      <c r="M609" t="str">
        <f t="shared" si="63"/>
        <v>N/A</v>
      </c>
      <c r="N609" t="str">
        <f t="shared" si="63"/>
        <v>N/A</v>
      </c>
      <c r="O609" t="str">
        <f t="shared" si="61"/>
        <v>N/A</v>
      </c>
    </row>
    <row r="610" spans="1:15" x14ac:dyDescent="0.25">
      <c r="A610" t="s">
        <v>164</v>
      </c>
      <c r="B610" t="s">
        <v>169</v>
      </c>
      <c r="C610" t="s">
        <v>176</v>
      </c>
      <c r="D610" t="s">
        <v>176</v>
      </c>
      <c r="F610">
        <v>28</v>
      </c>
      <c r="G610">
        <v>28</v>
      </c>
      <c r="H610" t="s">
        <v>27</v>
      </c>
      <c r="J610" t="str">
        <f t="shared" si="56"/>
        <v>N/A</v>
      </c>
      <c r="L610" t="str">
        <f t="shared" si="62"/>
        <v>N/A</v>
      </c>
      <c r="M610" t="str">
        <f t="shared" si="63"/>
        <v>N/A</v>
      </c>
      <c r="N610" t="str">
        <f t="shared" si="63"/>
        <v>N/A</v>
      </c>
      <c r="O610" t="str">
        <f t="shared" si="61"/>
        <v>N/A</v>
      </c>
    </row>
    <row r="611" spans="1:15" x14ac:dyDescent="0.25">
      <c r="A611" t="s">
        <v>177</v>
      </c>
      <c r="B611" t="s">
        <v>178</v>
      </c>
      <c r="C611" t="s">
        <v>179</v>
      </c>
      <c r="D611" t="s">
        <v>179</v>
      </c>
      <c r="E611" t="s">
        <v>25</v>
      </c>
      <c r="F611" t="s">
        <v>180</v>
      </c>
      <c r="G611">
        <v>214</v>
      </c>
      <c r="H611" t="s">
        <v>50</v>
      </c>
      <c r="J611" t="str">
        <f t="shared" si="56"/>
        <v>N/A</v>
      </c>
      <c r="L611" t="str">
        <f t="shared" si="62"/>
        <v>N/A</v>
      </c>
      <c r="M611" t="str">
        <f t="shared" si="63"/>
        <v>N/A</v>
      </c>
      <c r="N611" t="str">
        <f t="shared" si="63"/>
        <v>N/A</v>
      </c>
      <c r="O611" t="str">
        <f t="shared" si="61"/>
        <v>N/A</v>
      </c>
    </row>
    <row r="612" spans="1:15" x14ac:dyDescent="0.25">
      <c r="A612" t="s">
        <v>177</v>
      </c>
      <c r="B612" t="s">
        <v>181</v>
      </c>
      <c r="C612" t="s">
        <v>182</v>
      </c>
      <c r="D612" t="s">
        <v>182</v>
      </c>
      <c r="E612" t="s">
        <v>25</v>
      </c>
      <c r="F612" t="s">
        <v>132</v>
      </c>
      <c r="G612">
        <v>205</v>
      </c>
      <c r="H612" t="s">
        <v>50</v>
      </c>
      <c r="J612" t="str">
        <f t="shared" si="56"/>
        <v>N/A</v>
      </c>
      <c r="L612" t="str">
        <f t="shared" si="62"/>
        <v>N/A</v>
      </c>
      <c r="M612" t="str">
        <f t="shared" si="63"/>
        <v>N/A</v>
      </c>
      <c r="N612" t="str">
        <f t="shared" si="63"/>
        <v>N/A</v>
      </c>
      <c r="O612" t="str">
        <f t="shared" si="61"/>
        <v>N/A</v>
      </c>
    </row>
    <row r="613" spans="1:15" x14ac:dyDescent="0.25">
      <c r="A613" t="s">
        <v>177</v>
      </c>
      <c r="B613" t="s">
        <v>183</v>
      </c>
      <c r="C613" t="s">
        <v>184</v>
      </c>
      <c r="D613" t="s">
        <v>184</v>
      </c>
      <c r="E613" t="s">
        <v>25</v>
      </c>
      <c r="F613">
        <v>217</v>
      </c>
      <c r="G613">
        <v>217</v>
      </c>
      <c r="H613" t="s">
        <v>27</v>
      </c>
      <c r="J613" t="str">
        <f t="shared" si="56"/>
        <v>N/A</v>
      </c>
      <c r="L613" t="str">
        <f t="shared" si="62"/>
        <v>N/A</v>
      </c>
      <c r="M613" t="str">
        <f t="shared" si="63"/>
        <v>N/A</v>
      </c>
      <c r="N613" t="str">
        <f t="shared" si="63"/>
        <v>N/A</v>
      </c>
      <c r="O613" t="str">
        <f t="shared" si="61"/>
        <v>N/A</v>
      </c>
    </row>
    <row r="614" spans="1:15" x14ac:dyDescent="0.25">
      <c r="A614" t="s">
        <v>177</v>
      </c>
      <c r="B614" t="s">
        <v>185</v>
      </c>
      <c r="C614" t="s">
        <v>186</v>
      </c>
      <c r="D614" t="s">
        <v>186</v>
      </c>
      <c r="E614" t="s">
        <v>25</v>
      </c>
      <c r="F614" t="s">
        <v>119</v>
      </c>
      <c r="G614">
        <v>199</v>
      </c>
      <c r="H614" t="s">
        <v>50</v>
      </c>
      <c r="J614" t="str">
        <f t="shared" si="56"/>
        <v>N/A</v>
      </c>
      <c r="L614" t="str">
        <f t="shared" si="62"/>
        <v>N/A</v>
      </c>
      <c r="M614" t="str">
        <f t="shared" si="63"/>
        <v>N/A</v>
      </c>
      <c r="N614" t="str">
        <f t="shared" si="63"/>
        <v>N/A</v>
      </c>
      <c r="O614" t="str">
        <f t="shared" si="61"/>
        <v>N/A</v>
      </c>
    </row>
    <row r="615" spans="1:15" x14ac:dyDescent="0.25">
      <c r="A615" t="s">
        <v>177</v>
      </c>
      <c r="B615" t="s">
        <v>185</v>
      </c>
      <c r="C615" t="s">
        <v>186</v>
      </c>
      <c r="D615" t="s">
        <v>186</v>
      </c>
      <c r="E615" t="s">
        <v>25</v>
      </c>
      <c r="F615" t="s">
        <v>531</v>
      </c>
      <c r="G615">
        <v>203</v>
      </c>
      <c r="H615" t="s">
        <v>50</v>
      </c>
      <c r="J615" t="str">
        <f t="shared" si="56"/>
        <v>N/A</v>
      </c>
      <c r="L615" t="str">
        <f t="shared" si="62"/>
        <v>N/A</v>
      </c>
      <c r="M615" t="str">
        <f t="shared" si="63"/>
        <v>N/A</v>
      </c>
      <c r="N615" t="str">
        <f t="shared" si="63"/>
        <v>N/A</v>
      </c>
      <c r="O615" t="str">
        <f t="shared" si="61"/>
        <v>N/A</v>
      </c>
    </row>
    <row r="616" spans="1:15" x14ac:dyDescent="0.25">
      <c r="A616" t="s">
        <v>177</v>
      </c>
      <c r="B616" t="s">
        <v>187</v>
      </c>
      <c r="C616" t="s">
        <v>188</v>
      </c>
      <c r="D616" t="s">
        <v>188</v>
      </c>
      <c r="E616" t="s">
        <v>25</v>
      </c>
      <c r="F616">
        <v>209</v>
      </c>
      <c r="G616">
        <v>209</v>
      </c>
      <c r="H616" t="s">
        <v>50</v>
      </c>
      <c r="J616" t="str">
        <f t="shared" si="56"/>
        <v>N/A</v>
      </c>
      <c r="L616" t="str">
        <f t="shared" si="62"/>
        <v>N/A</v>
      </c>
      <c r="M616" t="str">
        <f t="shared" si="63"/>
        <v>N/A</v>
      </c>
      <c r="N616" t="str">
        <f t="shared" si="63"/>
        <v>N/A</v>
      </c>
      <c r="O616" t="str">
        <f t="shared" si="61"/>
        <v>N/A</v>
      </c>
    </row>
    <row r="617" spans="1:15" x14ac:dyDescent="0.25">
      <c r="A617" t="s">
        <v>177</v>
      </c>
      <c r="B617" t="s">
        <v>189</v>
      </c>
      <c r="C617" t="s">
        <v>190</v>
      </c>
      <c r="D617" t="s">
        <v>190</v>
      </c>
      <c r="E617" t="s">
        <v>25</v>
      </c>
      <c r="F617" t="s">
        <v>191</v>
      </c>
      <c r="G617">
        <v>206</v>
      </c>
      <c r="H617" t="s">
        <v>50</v>
      </c>
      <c r="J617" t="str">
        <f t="shared" si="56"/>
        <v>N/A</v>
      </c>
      <c r="L617" t="str">
        <f t="shared" si="62"/>
        <v>N/A</v>
      </c>
      <c r="M617" t="str">
        <f t="shared" si="63"/>
        <v>N/A</v>
      </c>
      <c r="N617" t="str">
        <f t="shared" si="63"/>
        <v>N/A</v>
      </c>
      <c r="O617" t="str">
        <f t="shared" si="61"/>
        <v>N/A</v>
      </c>
    </row>
    <row r="618" spans="1:15" x14ac:dyDescent="0.25">
      <c r="A618" t="s">
        <v>177</v>
      </c>
      <c r="B618" t="s">
        <v>192</v>
      </c>
      <c r="C618" t="s">
        <v>193</v>
      </c>
      <c r="D618" t="s">
        <v>193</v>
      </c>
      <c r="E618" t="s">
        <v>25</v>
      </c>
      <c r="F618" t="s">
        <v>194</v>
      </c>
      <c r="G618">
        <v>210</v>
      </c>
      <c r="H618" t="s">
        <v>50</v>
      </c>
      <c r="J618" t="str">
        <f t="shared" si="56"/>
        <v>N/A</v>
      </c>
      <c r="L618" t="str">
        <f t="shared" si="62"/>
        <v>N/A</v>
      </c>
      <c r="M618" t="str">
        <f t="shared" si="63"/>
        <v>N/A</v>
      </c>
      <c r="N618" t="str">
        <f t="shared" si="63"/>
        <v>N/A</v>
      </c>
      <c r="O618" t="str">
        <f t="shared" si="61"/>
        <v>N/A</v>
      </c>
    </row>
    <row r="619" spans="1:15" x14ac:dyDescent="0.25">
      <c r="A619" t="s">
        <v>177</v>
      </c>
      <c r="B619" t="s">
        <v>192</v>
      </c>
      <c r="C619" t="s">
        <v>193</v>
      </c>
      <c r="D619" t="s">
        <v>193</v>
      </c>
      <c r="E619" t="s">
        <v>25</v>
      </c>
      <c r="F619" t="s">
        <v>194</v>
      </c>
      <c r="G619">
        <v>212</v>
      </c>
      <c r="H619" t="s">
        <v>50</v>
      </c>
      <c r="J619" t="str">
        <f t="shared" si="56"/>
        <v>N/A</v>
      </c>
      <c r="L619" t="str">
        <f t="shared" si="62"/>
        <v>N/A</v>
      </c>
      <c r="M619" t="str">
        <f t="shared" si="63"/>
        <v>N/A</v>
      </c>
      <c r="N619" t="str">
        <f t="shared" si="63"/>
        <v>N/A</v>
      </c>
      <c r="O619" t="str">
        <f t="shared" si="61"/>
        <v>N/A</v>
      </c>
    </row>
    <row r="620" spans="1:15" x14ac:dyDescent="0.25">
      <c r="A620" t="s">
        <v>177</v>
      </c>
      <c r="B620" t="s">
        <v>195</v>
      </c>
      <c r="C620" t="s">
        <v>196</v>
      </c>
      <c r="D620" t="s">
        <v>196</v>
      </c>
      <c r="E620" t="s">
        <v>25</v>
      </c>
      <c r="F620" t="s">
        <v>132</v>
      </c>
      <c r="G620">
        <v>204</v>
      </c>
      <c r="H620" t="s">
        <v>50</v>
      </c>
      <c r="J620" t="str">
        <f t="shared" si="56"/>
        <v>N/A</v>
      </c>
      <c r="L620" t="str">
        <f t="shared" si="62"/>
        <v>N/A</v>
      </c>
      <c r="M620" t="str">
        <f t="shared" si="63"/>
        <v>N/A</v>
      </c>
      <c r="N620" t="str">
        <f t="shared" si="63"/>
        <v>N/A</v>
      </c>
      <c r="O620" t="str">
        <f t="shared" si="61"/>
        <v>N/A</v>
      </c>
    </row>
    <row r="621" spans="1:15" x14ac:dyDescent="0.25">
      <c r="A621" t="s">
        <v>177</v>
      </c>
      <c r="B621" t="s">
        <v>197</v>
      </c>
      <c r="C621" t="s">
        <v>198</v>
      </c>
      <c r="D621" t="s">
        <v>198</v>
      </c>
      <c r="E621" t="s">
        <v>25</v>
      </c>
      <c r="F621" t="s">
        <v>119</v>
      </c>
      <c r="G621">
        <v>200</v>
      </c>
      <c r="H621" t="s">
        <v>50</v>
      </c>
      <c r="J621" t="str">
        <f t="shared" si="56"/>
        <v>N/A</v>
      </c>
      <c r="L621" t="str">
        <f t="shared" si="62"/>
        <v>N/A</v>
      </c>
      <c r="M621" t="str">
        <f t="shared" si="63"/>
        <v>N/A</v>
      </c>
      <c r="N621" t="str">
        <f t="shared" si="63"/>
        <v>N/A</v>
      </c>
      <c r="O621" t="str">
        <f t="shared" si="61"/>
        <v>N/A</v>
      </c>
    </row>
    <row r="622" spans="1:15" x14ac:dyDescent="0.25">
      <c r="A622" t="s">
        <v>177</v>
      </c>
      <c r="B622" t="s">
        <v>197</v>
      </c>
      <c r="C622" t="s">
        <v>198</v>
      </c>
      <c r="D622" t="s">
        <v>198</v>
      </c>
      <c r="E622" t="s">
        <v>25</v>
      </c>
      <c r="F622" t="s">
        <v>531</v>
      </c>
      <c r="G622">
        <v>216</v>
      </c>
      <c r="H622" t="s">
        <v>50</v>
      </c>
      <c r="J622" t="str">
        <f t="shared" si="56"/>
        <v>N/A</v>
      </c>
      <c r="L622" t="str">
        <f t="shared" si="62"/>
        <v>N/A</v>
      </c>
      <c r="M622" t="str">
        <f t="shared" si="63"/>
        <v>N/A</v>
      </c>
      <c r="N622" t="str">
        <f t="shared" si="63"/>
        <v>N/A</v>
      </c>
      <c r="O622" t="str">
        <f t="shared" si="61"/>
        <v>N/A</v>
      </c>
    </row>
    <row r="623" spans="1:15" x14ac:dyDescent="0.25">
      <c r="A623" t="s">
        <v>177</v>
      </c>
      <c r="B623" t="s">
        <v>199</v>
      </c>
      <c r="C623" t="s">
        <v>200</v>
      </c>
      <c r="D623" t="s">
        <v>200</v>
      </c>
      <c r="E623" t="s">
        <v>25</v>
      </c>
      <c r="F623">
        <v>218</v>
      </c>
      <c r="G623">
        <v>218</v>
      </c>
      <c r="H623" t="s">
        <v>27</v>
      </c>
      <c r="J623" t="str">
        <f t="shared" si="56"/>
        <v>N/A</v>
      </c>
      <c r="L623" t="str">
        <f t="shared" si="62"/>
        <v>N/A</v>
      </c>
      <c r="M623" t="str">
        <f t="shared" si="63"/>
        <v>N/A</v>
      </c>
      <c r="N623" t="str">
        <f t="shared" si="63"/>
        <v>N/A</v>
      </c>
      <c r="O623" t="str">
        <f t="shared" si="61"/>
        <v>N/A</v>
      </c>
    </row>
    <row r="624" spans="1:15" x14ac:dyDescent="0.25">
      <c r="A624" t="s">
        <v>177</v>
      </c>
      <c r="B624" t="s">
        <v>201</v>
      </c>
      <c r="C624" t="s">
        <v>202</v>
      </c>
      <c r="D624" t="s">
        <v>202</v>
      </c>
      <c r="E624" t="s">
        <v>25</v>
      </c>
      <c r="F624">
        <v>213</v>
      </c>
      <c r="G624">
        <v>213</v>
      </c>
      <c r="H624" t="s">
        <v>27</v>
      </c>
      <c r="J624" t="str">
        <f t="shared" si="56"/>
        <v>N/A</v>
      </c>
      <c r="L624" t="str">
        <f t="shared" si="62"/>
        <v>N/A</v>
      </c>
      <c r="M624" t="str">
        <f t="shared" si="63"/>
        <v>N/A</v>
      </c>
      <c r="N624" t="str">
        <f t="shared" si="63"/>
        <v>N/A</v>
      </c>
      <c r="O624" t="str">
        <f t="shared" si="61"/>
        <v>N/A</v>
      </c>
    </row>
    <row r="625" spans="1:15" x14ac:dyDescent="0.25">
      <c r="A625" t="s">
        <v>203</v>
      </c>
      <c r="B625" t="s">
        <v>204</v>
      </c>
      <c r="C625" t="s">
        <v>205</v>
      </c>
      <c r="D625" t="s">
        <v>205</v>
      </c>
      <c r="E625" t="s">
        <v>25</v>
      </c>
      <c r="F625" t="s">
        <v>206</v>
      </c>
      <c r="G625">
        <v>6476089</v>
      </c>
      <c r="H625" t="s">
        <v>27</v>
      </c>
      <c r="J625" t="str">
        <f t="shared" si="56"/>
        <v>N/A</v>
      </c>
      <c r="L625" t="str">
        <f t="shared" si="62"/>
        <v>N/A</v>
      </c>
      <c r="M625" t="str">
        <f t="shared" si="63"/>
        <v>N/A</v>
      </c>
      <c r="N625" t="str">
        <f t="shared" si="63"/>
        <v>N/A</v>
      </c>
      <c r="O625" t="str">
        <f t="shared" si="61"/>
        <v>N/A</v>
      </c>
    </row>
    <row r="626" spans="1:15" x14ac:dyDescent="0.25">
      <c r="A626" t="s">
        <v>203</v>
      </c>
      <c r="B626" t="s">
        <v>207</v>
      </c>
      <c r="C626" t="s">
        <v>208</v>
      </c>
      <c r="D626" t="s">
        <v>209</v>
      </c>
      <c r="E626" t="s">
        <v>25</v>
      </c>
      <c r="F626" t="s">
        <v>132</v>
      </c>
      <c r="G626">
        <v>6219751</v>
      </c>
      <c r="H626" t="s">
        <v>50</v>
      </c>
      <c r="J626" t="s">
        <v>210</v>
      </c>
      <c r="L626" t="str">
        <f t="shared" si="62"/>
        <v>N/A</v>
      </c>
      <c r="M626" t="str">
        <f t="shared" si="63"/>
        <v>N/A</v>
      </c>
      <c r="N626" t="str">
        <f t="shared" si="63"/>
        <v>N/A</v>
      </c>
      <c r="O626">
        <v>63.18</v>
      </c>
    </row>
    <row r="627" spans="1:15" x14ac:dyDescent="0.25">
      <c r="A627" t="s">
        <v>203</v>
      </c>
      <c r="B627" t="s">
        <v>211</v>
      </c>
      <c r="C627" t="s">
        <v>212</v>
      </c>
      <c r="D627" t="s">
        <v>213</v>
      </c>
      <c r="E627" t="s">
        <v>25</v>
      </c>
      <c r="F627" t="s">
        <v>132</v>
      </c>
      <c r="G627">
        <v>6219755</v>
      </c>
      <c r="H627" t="s">
        <v>50</v>
      </c>
      <c r="J627" t="s">
        <v>210</v>
      </c>
      <c r="L627" t="str">
        <f t="shared" si="62"/>
        <v>N/A</v>
      </c>
      <c r="M627" t="str">
        <f t="shared" si="63"/>
        <v>N/A</v>
      </c>
      <c r="N627" t="str">
        <f t="shared" si="63"/>
        <v>N/A</v>
      </c>
      <c r="O627">
        <v>60.42</v>
      </c>
    </row>
    <row r="628" spans="1:15" x14ac:dyDescent="0.25">
      <c r="A628" t="s">
        <v>203</v>
      </c>
      <c r="B628" t="s">
        <v>214</v>
      </c>
      <c r="C628" t="s">
        <v>215</v>
      </c>
      <c r="D628" t="s">
        <v>216</v>
      </c>
      <c r="E628" t="s">
        <v>25</v>
      </c>
      <c r="F628" t="s">
        <v>132</v>
      </c>
      <c r="G628">
        <v>6219776</v>
      </c>
      <c r="H628" t="s">
        <v>50</v>
      </c>
      <c r="J628" t="s">
        <v>210</v>
      </c>
      <c r="L628" t="str">
        <f t="shared" si="62"/>
        <v>N/A</v>
      </c>
      <c r="M628" t="str">
        <f t="shared" ref="M628:N647" si="64">"N/A"</f>
        <v>N/A</v>
      </c>
      <c r="N628" t="str">
        <f t="shared" si="64"/>
        <v>N/A</v>
      </c>
      <c r="O628">
        <v>34.83</v>
      </c>
    </row>
    <row r="629" spans="1:15" x14ac:dyDescent="0.25">
      <c r="A629" t="s">
        <v>203</v>
      </c>
      <c r="B629" t="s">
        <v>214</v>
      </c>
      <c r="C629" t="s">
        <v>215</v>
      </c>
      <c r="D629" t="s">
        <v>216</v>
      </c>
      <c r="E629" t="s">
        <v>25</v>
      </c>
      <c r="F629" t="s">
        <v>132</v>
      </c>
      <c r="G629">
        <v>6219778</v>
      </c>
      <c r="H629" t="s">
        <v>50</v>
      </c>
      <c r="J629" t="s">
        <v>210</v>
      </c>
      <c r="L629" t="str">
        <f t="shared" si="62"/>
        <v>N/A</v>
      </c>
      <c r="M629" t="str">
        <f t="shared" si="64"/>
        <v>N/A</v>
      </c>
      <c r="N629" t="str">
        <f t="shared" si="64"/>
        <v>N/A</v>
      </c>
      <c r="O629">
        <v>34.83</v>
      </c>
    </row>
    <row r="630" spans="1:15" x14ac:dyDescent="0.25">
      <c r="A630" t="s">
        <v>203</v>
      </c>
      <c r="B630" t="s">
        <v>214</v>
      </c>
      <c r="C630" t="s">
        <v>217</v>
      </c>
      <c r="D630" t="s">
        <v>218</v>
      </c>
      <c r="E630" t="s">
        <v>25</v>
      </c>
      <c r="F630" t="s">
        <v>132</v>
      </c>
      <c r="G630">
        <v>6219785</v>
      </c>
      <c r="H630" t="s">
        <v>50</v>
      </c>
      <c r="J630" t="s">
        <v>210</v>
      </c>
      <c r="L630" t="str">
        <f t="shared" si="62"/>
        <v>N/A</v>
      </c>
      <c r="M630" t="str">
        <f t="shared" si="64"/>
        <v>N/A</v>
      </c>
      <c r="N630" t="str">
        <f t="shared" si="64"/>
        <v>N/A</v>
      </c>
      <c r="O630">
        <v>45.98</v>
      </c>
    </row>
    <row r="631" spans="1:15" x14ac:dyDescent="0.25">
      <c r="A631" t="s">
        <v>203</v>
      </c>
      <c r="B631" t="s">
        <v>214</v>
      </c>
      <c r="C631" t="s">
        <v>217</v>
      </c>
      <c r="D631" t="s">
        <v>218</v>
      </c>
      <c r="E631" t="s">
        <v>25</v>
      </c>
      <c r="F631" t="s">
        <v>132</v>
      </c>
      <c r="G631">
        <v>6219787</v>
      </c>
      <c r="H631" t="s">
        <v>50</v>
      </c>
      <c r="J631" t="s">
        <v>210</v>
      </c>
      <c r="L631" t="str">
        <f t="shared" si="62"/>
        <v>N/A</v>
      </c>
      <c r="M631" t="str">
        <f t="shared" si="64"/>
        <v>N/A</v>
      </c>
      <c r="N631" t="str">
        <f t="shared" si="64"/>
        <v>N/A</v>
      </c>
      <c r="O631">
        <v>45.98</v>
      </c>
    </row>
    <row r="632" spans="1:15" x14ac:dyDescent="0.25">
      <c r="A632" t="s">
        <v>203</v>
      </c>
      <c r="B632" t="s">
        <v>219</v>
      </c>
      <c r="C632" t="s">
        <v>220</v>
      </c>
      <c r="D632" t="s">
        <v>221</v>
      </c>
      <c r="E632" t="s">
        <v>25</v>
      </c>
      <c r="F632" t="s">
        <v>119</v>
      </c>
      <c r="G632">
        <v>6219559</v>
      </c>
      <c r="H632" t="s">
        <v>50</v>
      </c>
      <c r="J632" t="s">
        <v>222</v>
      </c>
      <c r="L632" t="str">
        <f t="shared" si="62"/>
        <v>N/A</v>
      </c>
      <c r="M632" t="str">
        <f t="shared" si="64"/>
        <v>N/A</v>
      </c>
      <c r="N632" t="str">
        <f t="shared" si="64"/>
        <v>N/A</v>
      </c>
      <c r="O632">
        <v>41.77</v>
      </c>
    </row>
    <row r="633" spans="1:15" x14ac:dyDescent="0.25">
      <c r="A633" t="s">
        <v>203</v>
      </c>
      <c r="B633" t="s">
        <v>219</v>
      </c>
      <c r="C633" t="s">
        <v>220</v>
      </c>
      <c r="D633" t="s">
        <v>221</v>
      </c>
      <c r="E633" t="s">
        <v>25</v>
      </c>
      <c r="F633" t="s">
        <v>531</v>
      </c>
      <c r="G633">
        <v>6219703</v>
      </c>
      <c r="H633" t="s">
        <v>50</v>
      </c>
      <c r="J633" t="s">
        <v>222</v>
      </c>
      <c r="L633" t="str">
        <f t="shared" si="62"/>
        <v>N/A</v>
      </c>
      <c r="M633" t="str">
        <f t="shared" si="64"/>
        <v>N/A</v>
      </c>
      <c r="N633" t="str">
        <f t="shared" si="64"/>
        <v>N/A</v>
      </c>
      <c r="O633">
        <v>41.77</v>
      </c>
    </row>
    <row r="634" spans="1:15" x14ac:dyDescent="0.25">
      <c r="A634" t="s">
        <v>203</v>
      </c>
      <c r="B634" t="s">
        <v>223</v>
      </c>
      <c r="C634" t="s">
        <v>224</v>
      </c>
      <c r="D634" t="s">
        <v>225</v>
      </c>
      <c r="E634" t="s">
        <v>25</v>
      </c>
      <c r="F634" t="s">
        <v>132</v>
      </c>
      <c r="G634">
        <v>6219757</v>
      </c>
      <c r="H634" t="s">
        <v>50</v>
      </c>
      <c r="J634" t="s">
        <v>210</v>
      </c>
      <c r="L634" t="str">
        <f t="shared" si="62"/>
        <v>N/A</v>
      </c>
      <c r="M634" t="str">
        <f t="shared" si="64"/>
        <v>N/A</v>
      </c>
      <c r="N634" t="str">
        <f t="shared" si="64"/>
        <v>N/A</v>
      </c>
      <c r="O634">
        <v>136.57</v>
      </c>
    </row>
    <row r="635" spans="1:15" x14ac:dyDescent="0.25">
      <c r="A635" t="s">
        <v>203</v>
      </c>
      <c r="B635" t="s">
        <v>226</v>
      </c>
      <c r="C635" t="s">
        <v>227</v>
      </c>
      <c r="D635" t="s">
        <v>227</v>
      </c>
      <c r="E635" t="s">
        <v>25</v>
      </c>
      <c r="F635" t="s">
        <v>119</v>
      </c>
      <c r="G635">
        <v>6219555</v>
      </c>
      <c r="H635" t="s">
        <v>50</v>
      </c>
      <c r="J635" t="str">
        <f t="shared" ref="J635:J666" si="65">"N/A"</f>
        <v>N/A</v>
      </c>
      <c r="L635">
        <v>6</v>
      </c>
      <c r="M635" t="str">
        <f t="shared" si="64"/>
        <v>N/A</v>
      </c>
      <c r="N635" t="str">
        <f t="shared" si="64"/>
        <v>N/A</v>
      </c>
      <c r="O635">
        <v>21.99</v>
      </c>
    </row>
    <row r="636" spans="1:15" x14ac:dyDescent="0.25">
      <c r="A636" t="s">
        <v>203</v>
      </c>
      <c r="B636" t="s">
        <v>226</v>
      </c>
      <c r="C636" t="s">
        <v>227</v>
      </c>
      <c r="D636" t="s">
        <v>227</v>
      </c>
      <c r="E636" t="s">
        <v>25</v>
      </c>
      <c r="F636" t="s">
        <v>119</v>
      </c>
      <c r="G636">
        <v>6219561</v>
      </c>
      <c r="H636" t="s">
        <v>50</v>
      </c>
      <c r="J636" t="str">
        <f t="shared" si="65"/>
        <v>N/A</v>
      </c>
      <c r="L636">
        <v>10</v>
      </c>
      <c r="M636" t="str">
        <f t="shared" si="64"/>
        <v>N/A</v>
      </c>
      <c r="N636" t="str">
        <f t="shared" si="64"/>
        <v>N/A</v>
      </c>
      <c r="O636">
        <v>34.56</v>
      </c>
    </row>
    <row r="637" spans="1:15" x14ac:dyDescent="0.25">
      <c r="A637" t="s">
        <v>203</v>
      </c>
      <c r="B637" t="s">
        <v>226</v>
      </c>
      <c r="C637" t="s">
        <v>227</v>
      </c>
      <c r="D637" t="s">
        <v>227</v>
      </c>
      <c r="E637" t="s">
        <v>25</v>
      </c>
      <c r="F637" t="s">
        <v>531</v>
      </c>
      <c r="G637">
        <v>6219699</v>
      </c>
      <c r="H637" t="s">
        <v>50</v>
      </c>
      <c r="J637" t="str">
        <f t="shared" si="65"/>
        <v>N/A</v>
      </c>
      <c r="L637">
        <v>6</v>
      </c>
      <c r="M637" t="str">
        <f t="shared" si="64"/>
        <v>N/A</v>
      </c>
      <c r="N637" t="str">
        <f t="shared" si="64"/>
        <v>N/A</v>
      </c>
      <c r="O637">
        <v>21.99</v>
      </c>
    </row>
    <row r="638" spans="1:15" x14ac:dyDescent="0.25">
      <c r="A638" t="s">
        <v>203</v>
      </c>
      <c r="B638" t="s">
        <v>226</v>
      </c>
      <c r="C638" t="s">
        <v>227</v>
      </c>
      <c r="D638" t="s">
        <v>227</v>
      </c>
      <c r="E638" t="s">
        <v>25</v>
      </c>
      <c r="F638" t="s">
        <v>531</v>
      </c>
      <c r="G638">
        <v>6219705</v>
      </c>
      <c r="H638" t="s">
        <v>50</v>
      </c>
      <c r="J638" t="str">
        <f t="shared" si="65"/>
        <v>N/A</v>
      </c>
      <c r="L638">
        <v>10</v>
      </c>
      <c r="M638" t="str">
        <f t="shared" si="64"/>
        <v>N/A</v>
      </c>
      <c r="N638" t="str">
        <f t="shared" si="64"/>
        <v>N/A</v>
      </c>
      <c r="O638">
        <v>34.56</v>
      </c>
    </row>
    <row r="639" spans="1:15" x14ac:dyDescent="0.25">
      <c r="A639" t="s">
        <v>203</v>
      </c>
      <c r="B639" t="s">
        <v>226</v>
      </c>
      <c r="C639" t="s">
        <v>227</v>
      </c>
      <c r="D639" t="s">
        <v>227</v>
      </c>
      <c r="E639" t="s">
        <v>25</v>
      </c>
      <c r="F639" t="s">
        <v>206</v>
      </c>
      <c r="G639">
        <v>6219745</v>
      </c>
      <c r="H639" t="s">
        <v>50</v>
      </c>
      <c r="J639" t="str">
        <f t="shared" si="65"/>
        <v>N/A</v>
      </c>
      <c r="L639">
        <v>5</v>
      </c>
      <c r="M639" t="str">
        <f t="shared" si="64"/>
        <v>N/A</v>
      </c>
      <c r="N639" t="str">
        <f t="shared" si="64"/>
        <v>N/A</v>
      </c>
      <c r="O639">
        <v>18.850000000000001</v>
      </c>
    </row>
    <row r="640" spans="1:15" x14ac:dyDescent="0.25">
      <c r="A640" t="s">
        <v>203</v>
      </c>
      <c r="B640" t="s">
        <v>226</v>
      </c>
      <c r="C640" t="s">
        <v>227</v>
      </c>
      <c r="D640" t="s">
        <v>227</v>
      </c>
      <c r="E640" t="s">
        <v>25</v>
      </c>
      <c r="F640" t="s">
        <v>132</v>
      </c>
      <c r="G640">
        <v>6219749</v>
      </c>
      <c r="H640" t="s">
        <v>50</v>
      </c>
      <c r="J640" t="str">
        <f t="shared" si="65"/>
        <v>N/A</v>
      </c>
      <c r="L640">
        <v>18.5</v>
      </c>
      <c r="M640" t="str">
        <f t="shared" si="64"/>
        <v>N/A</v>
      </c>
      <c r="N640" t="str">
        <f t="shared" si="64"/>
        <v>N/A</v>
      </c>
      <c r="O640">
        <v>61.26</v>
      </c>
    </row>
    <row r="641" spans="1:15" x14ac:dyDescent="0.25">
      <c r="A641" t="s">
        <v>203</v>
      </c>
      <c r="B641" t="s">
        <v>226</v>
      </c>
      <c r="C641" t="s">
        <v>227</v>
      </c>
      <c r="D641" t="s">
        <v>227</v>
      </c>
      <c r="E641" t="s">
        <v>25</v>
      </c>
      <c r="F641" t="s">
        <v>206</v>
      </c>
      <c r="G641">
        <v>6219753</v>
      </c>
      <c r="H641" t="s">
        <v>50</v>
      </c>
      <c r="J641" t="str">
        <f t="shared" si="65"/>
        <v>N/A</v>
      </c>
      <c r="L641">
        <v>4</v>
      </c>
      <c r="M641" t="str">
        <f t="shared" si="64"/>
        <v>N/A</v>
      </c>
      <c r="N641" t="str">
        <f t="shared" si="64"/>
        <v>N/A</v>
      </c>
      <c r="O641">
        <v>15.71</v>
      </c>
    </row>
    <row r="642" spans="1:15" x14ac:dyDescent="0.25">
      <c r="A642" t="s">
        <v>203</v>
      </c>
      <c r="B642" t="s">
        <v>226</v>
      </c>
      <c r="C642" t="s">
        <v>227</v>
      </c>
      <c r="D642" t="s">
        <v>227</v>
      </c>
      <c r="E642" t="s">
        <v>25</v>
      </c>
      <c r="F642" t="s">
        <v>132</v>
      </c>
      <c r="G642">
        <v>6219759</v>
      </c>
      <c r="H642" t="s">
        <v>50</v>
      </c>
      <c r="J642" t="str">
        <f t="shared" si="65"/>
        <v>N/A</v>
      </c>
      <c r="L642">
        <v>3</v>
      </c>
      <c r="M642" t="str">
        <f t="shared" si="64"/>
        <v>N/A</v>
      </c>
      <c r="N642" t="str">
        <f t="shared" si="64"/>
        <v>N/A</v>
      </c>
      <c r="O642">
        <v>12.57</v>
      </c>
    </row>
    <row r="643" spans="1:15" x14ac:dyDescent="0.25">
      <c r="A643" t="s">
        <v>203</v>
      </c>
      <c r="B643" t="s">
        <v>226</v>
      </c>
      <c r="C643" t="s">
        <v>228</v>
      </c>
      <c r="D643" t="s">
        <v>228</v>
      </c>
      <c r="E643" t="s">
        <v>25</v>
      </c>
      <c r="F643" t="s">
        <v>132</v>
      </c>
      <c r="G643">
        <v>6219761</v>
      </c>
      <c r="H643" t="s">
        <v>50</v>
      </c>
      <c r="J643" t="str">
        <f t="shared" si="65"/>
        <v>N/A</v>
      </c>
      <c r="L643">
        <v>7</v>
      </c>
      <c r="M643" t="str">
        <f t="shared" si="64"/>
        <v>N/A</v>
      </c>
      <c r="N643" t="str">
        <f t="shared" si="64"/>
        <v>N/A</v>
      </c>
      <c r="O643">
        <v>18.260000000000002</v>
      </c>
    </row>
    <row r="644" spans="1:15" x14ac:dyDescent="0.25">
      <c r="A644" t="s">
        <v>203</v>
      </c>
      <c r="B644" t="s">
        <v>226</v>
      </c>
      <c r="C644" t="s">
        <v>228</v>
      </c>
      <c r="D644" t="s">
        <v>228</v>
      </c>
      <c r="E644" t="s">
        <v>25</v>
      </c>
      <c r="F644" t="s">
        <v>132</v>
      </c>
      <c r="G644">
        <v>6219780</v>
      </c>
      <c r="H644" t="s">
        <v>50</v>
      </c>
      <c r="J644" t="str">
        <f t="shared" si="65"/>
        <v>N/A</v>
      </c>
      <c r="L644">
        <v>6.45</v>
      </c>
      <c r="M644" t="str">
        <f t="shared" si="64"/>
        <v>N/A</v>
      </c>
      <c r="N644" t="str">
        <f t="shared" si="64"/>
        <v>N/A</v>
      </c>
      <c r="O644">
        <v>16.96</v>
      </c>
    </row>
    <row r="645" spans="1:15" x14ac:dyDescent="0.25">
      <c r="A645" t="s">
        <v>203</v>
      </c>
      <c r="B645" t="s">
        <v>226</v>
      </c>
      <c r="C645" t="s">
        <v>227</v>
      </c>
      <c r="D645" t="s">
        <v>227</v>
      </c>
      <c r="E645" t="s">
        <v>25</v>
      </c>
      <c r="F645" t="s">
        <v>132</v>
      </c>
      <c r="G645">
        <v>6219783</v>
      </c>
      <c r="H645" t="s">
        <v>50</v>
      </c>
      <c r="J645" t="str">
        <f t="shared" si="65"/>
        <v>N/A</v>
      </c>
      <c r="L645">
        <v>10</v>
      </c>
      <c r="M645" t="str">
        <f t="shared" si="64"/>
        <v>N/A</v>
      </c>
      <c r="N645" t="str">
        <f t="shared" si="64"/>
        <v>N/A</v>
      </c>
      <c r="O645">
        <v>34.56</v>
      </c>
    </row>
    <row r="646" spans="1:15" x14ac:dyDescent="0.25">
      <c r="A646" t="s">
        <v>203</v>
      </c>
      <c r="B646" t="s">
        <v>229</v>
      </c>
      <c r="C646" t="s">
        <v>230</v>
      </c>
      <c r="D646" t="s">
        <v>230</v>
      </c>
      <c r="E646" t="s">
        <v>25</v>
      </c>
      <c r="F646" t="s">
        <v>119</v>
      </c>
      <c r="G646">
        <v>6219579</v>
      </c>
      <c r="H646" t="s">
        <v>50</v>
      </c>
      <c r="J646" t="str">
        <f t="shared" si="65"/>
        <v>N/A</v>
      </c>
      <c r="L646" t="str">
        <f t="shared" ref="L646:L659" si="66">"N/A"</f>
        <v>N/A</v>
      </c>
      <c r="M646" t="str">
        <f t="shared" si="64"/>
        <v>N/A</v>
      </c>
      <c r="N646" t="str">
        <f t="shared" si="64"/>
        <v>N/A</v>
      </c>
      <c r="O646">
        <v>2171.66</v>
      </c>
    </row>
    <row r="647" spans="1:15" x14ac:dyDescent="0.25">
      <c r="A647" t="s">
        <v>203</v>
      </c>
      <c r="B647" t="s">
        <v>229</v>
      </c>
      <c r="C647" t="s">
        <v>230</v>
      </c>
      <c r="D647" t="s">
        <v>230</v>
      </c>
      <c r="E647" t="s">
        <v>25</v>
      </c>
      <c r="F647" t="s">
        <v>119</v>
      </c>
      <c r="G647">
        <v>6219608</v>
      </c>
      <c r="H647" t="s">
        <v>50</v>
      </c>
      <c r="J647" t="str">
        <f t="shared" si="65"/>
        <v>N/A</v>
      </c>
      <c r="L647" t="str">
        <f t="shared" si="66"/>
        <v>N/A</v>
      </c>
      <c r="M647" t="str">
        <f t="shared" si="64"/>
        <v>N/A</v>
      </c>
      <c r="N647" t="str">
        <f t="shared" si="64"/>
        <v>N/A</v>
      </c>
      <c r="O647">
        <v>2171.66</v>
      </c>
    </row>
    <row r="648" spans="1:15" x14ac:dyDescent="0.25">
      <c r="A648" t="s">
        <v>203</v>
      </c>
      <c r="B648" t="s">
        <v>229</v>
      </c>
      <c r="C648" t="s">
        <v>230</v>
      </c>
      <c r="D648" t="s">
        <v>230</v>
      </c>
      <c r="E648" t="s">
        <v>25</v>
      </c>
      <c r="F648" t="s">
        <v>531</v>
      </c>
      <c r="G648">
        <v>6219723</v>
      </c>
      <c r="H648" t="s">
        <v>50</v>
      </c>
      <c r="J648" t="str">
        <f t="shared" si="65"/>
        <v>N/A</v>
      </c>
      <c r="L648" t="str">
        <f t="shared" si="66"/>
        <v>N/A</v>
      </c>
      <c r="M648" t="str">
        <f t="shared" ref="M648:N667" si="67">"N/A"</f>
        <v>N/A</v>
      </c>
      <c r="N648" t="str">
        <f t="shared" si="67"/>
        <v>N/A</v>
      </c>
      <c r="O648">
        <v>2171.66</v>
      </c>
    </row>
    <row r="649" spans="1:15" x14ac:dyDescent="0.25">
      <c r="A649" t="s">
        <v>203</v>
      </c>
      <c r="B649" t="s">
        <v>229</v>
      </c>
      <c r="C649" t="s">
        <v>230</v>
      </c>
      <c r="D649" t="s">
        <v>230</v>
      </c>
      <c r="E649" t="s">
        <v>25</v>
      </c>
      <c r="F649" t="s">
        <v>132</v>
      </c>
      <c r="G649">
        <v>6219764</v>
      </c>
      <c r="H649" t="s">
        <v>50</v>
      </c>
      <c r="J649" t="str">
        <f t="shared" si="65"/>
        <v>N/A</v>
      </c>
      <c r="L649" t="str">
        <f t="shared" si="66"/>
        <v>N/A</v>
      </c>
      <c r="M649" t="str">
        <f t="shared" si="67"/>
        <v>N/A</v>
      </c>
      <c r="N649" t="str">
        <f t="shared" si="67"/>
        <v>N/A</v>
      </c>
      <c r="O649">
        <v>2171.66</v>
      </c>
    </row>
    <row r="650" spans="1:15" x14ac:dyDescent="0.25">
      <c r="A650" t="s">
        <v>203</v>
      </c>
      <c r="B650" t="s">
        <v>229</v>
      </c>
      <c r="C650" t="s">
        <v>230</v>
      </c>
      <c r="D650" t="s">
        <v>230</v>
      </c>
      <c r="E650" t="s">
        <v>25</v>
      </c>
      <c r="F650" t="s">
        <v>132</v>
      </c>
      <c r="G650">
        <v>6219791</v>
      </c>
      <c r="H650" t="s">
        <v>50</v>
      </c>
      <c r="J650" t="str">
        <f t="shared" si="65"/>
        <v>N/A</v>
      </c>
      <c r="L650" t="str">
        <f t="shared" si="66"/>
        <v>N/A</v>
      </c>
      <c r="M650" t="str">
        <f t="shared" si="67"/>
        <v>N/A</v>
      </c>
      <c r="N650" t="str">
        <f t="shared" si="67"/>
        <v>N/A</v>
      </c>
      <c r="O650">
        <v>2171.66</v>
      </c>
    </row>
    <row r="651" spans="1:15" x14ac:dyDescent="0.25">
      <c r="A651" t="s">
        <v>203</v>
      </c>
      <c r="B651" t="s">
        <v>229</v>
      </c>
      <c r="C651" t="s">
        <v>230</v>
      </c>
      <c r="D651" t="s">
        <v>230</v>
      </c>
      <c r="E651" t="s">
        <v>25</v>
      </c>
      <c r="F651" t="s">
        <v>191</v>
      </c>
      <c r="G651">
        <v>6219832</v>
      </c>
      <c r="H651" t="s">
        <v>50</v>
      </c>
      <c r="J651" t="str">
        <f t="shared" si="65"/>
        <v>N/A</v>
      </c>
      <c r="L651" t="str">
        <f t="shared" si="66"/>
        <v>N/A</v>
      </c>
      <c r="M651" t="str">
        <f t="shared" si="67"/>
        <v>N/A</v>
      </c>
      <c r="N651" t="str">
        <f t="shared" si="67"/>
        <v>N/A</v>
      </c>
      <c r="O651">
        <v>2171.66</v>
      </c>
    </row>
    <row r="652" spans="1:15" x14ac:dyDescent="0.25">
      <c r="A652" t="s">
        <v>203</v>
      </c>
      <c r="B652" t="s">
        <v>229</v>
      </c>
      <c r="C652" t="s">
        <v>230</v>
      </c>
      <c r="D652" t="s">
        <v>230</v>
      </c>
      <c r="E652" t="s">
        <v>25</v>
      </c>
      <c r="F652" t="s">
        <v>194</v>
      </c>
      <c r="G652">
        <v>6220005</v>
      </c>
      <c r="H652" t="s">
        <v>50</v>
      </c>
      <c r="J652" t="str">
        <f t="shared" si="65"/>
        <v>N/A</v>
      </c>
      <c r="L652" t="str">
        <f t="shared" si="66"/>
        <v>N/A</v>
      </c>
      <c r="M652" t="str">
        <f t="shared" si="67"/>
        <v>N/A</v>
      </c>
      <c r="N652" t="str">
        <f t="shared" si="67"/>
        <v>N/A</v>
      </c>
      <c r="O652">
        <v>2171.66</v>
      </c>
    </row>
    <row r="653" spans="1:15" x14ac:dyDescent="0.25">
      <c r="A653" t="s">
        <v>203</v>
      </c>
      <c r="B653" t="s">
        <v>229</v>
      </c>
      <c r="C653" t="s">
        <v>230</v>
      </c>
      <c r="D653" t="s">
        <v>230</v>
      </c>
      <c r="E653" t="s">
        <v>25</v>
      </c>
      <c r="F653" t="s">
        <v>194</v>
      </c>
      <c r="G653">
        <v>6220151</v>
      </c>
      <c r="H653" t="s">
        <v>50</v>
      </c>
      <c r="J653" t="str">
        <f t="shared" si="65"/>
        <v>N/A</v>
      </c>
      <c r="L653" t="str">
        <f t="shared" si="66"/>
        <v>N/A</v>
      </c>
      <c r="M653" t="str">
        <f t="shared" si="67"/>
        <v>N/A</v>
      </c>
      <c r="N653" t="str">
        <f t="shared" si="67"/>
        <v>N/A</v>
      </c>
      <c r="O653">
        <v>2171.66</v>
      </c>
    </row>
    <row r="654" spans="1:15" x14ac:dyDescent="0.25">
      <c r="A654" t="s">
        <v>203</v>
      </c>
      <c r="B654" t="s">
        <v>229</v>
      </c>
      <c r="C654" t="s">
        <v>230</v>
      </c>
      <c r="D654" t="s">
        <v>230</v>
      </c>
      <c r="E654" t="s">
        <v>25</v>
      </c>
      <c r="F654" t="s">
        <v>531</v>
      </c>
      <c r="G654">
        <v>6220573</v>
      </c>
      <c r="H654" t="s">
        <v>50</v>
      </c>
      <c r="J654" t="str">
        <f t="shared" si="65"/>
        <v>N/A</v>
      </c>
      <c r="L654" t="str">
        <f t="shared" si="66"/>
        <v>N/A</v>
      </c>
      <c r="M654" t="str">
        <f t="shared" si="67"/>
        <v>N/A</v>
      </c>
      <c r="N654" t="str">
        <f t="shared" si="67"/>
        <v>N/A</v>
      </c>
      <c r="O654">
        <v>2171.66</v>
      </c>
    </row>
    <row r="655" spans="1:15" x14ac:dyDescent="0.25">
      <c r="A655" t="s">
        <v>203</v>
      </c>
      <c r="B655" t="s">
        <v>229</v>
      </c>
      <c r="C655" t="s">
        <v>230</v>
      </c>
      <c r="D655" t="s">
        <v>230</v>
      </c>
      <c r="E655" t="s">
        <v>25</v>
      </c>
      <c r="F655" t="s">
        <v>180</v>
      </c>
      <c r="G655">
        <v>6632859</v>
      </c>
      <c r="H655" t="s">
        <v>50</v>
      </c>
      <c r="J655" t="str">
        <f t="shared" si="65"/>
        <v>N/A</v>
      </c>
      <c r="L655" t="str">
        <f t="shared" si="66"/>
        <v>N/A</v>
      </c>
      <c r="M655" t="str">
        <f t="shared" si="67"/>
        <v>N/A</v>
      </c>
      <c r="N655" t="str">
        <f t="shared" si="67"/>
        <v>N/A</v>
      </c>
      <c r="O655">
        <v>2171.66</v>
      </c>
    </row>
    <row r="656" spans="1:15" x14ac:dyDescent="0.25">
      <c r="A656" t="s">
        <v>203</v>
      </c>
      <c r="B656" t="s">
        <v>231</v>
      </c>
      <c r="C656" t="s">
        <v>232</v>
      </c>
      <c r="D656" t="s">
        <v>232</v>
      </c>
      <c r="E656" t="s">
        <v>25</v>
      </c>
      <c r="F656" t="s">
        <v>206</v>
      </c>
      <c r="G656">
        <v>6220017</v>
      </c>
      <c r="H656" t="s">
        <v>50</v>
      </c>
      <c r="J656" t="str">
        <f t="shared" si="65"/>
        <v>N/A</v>
      </c>
      <c r="L656" t="str">
        <f t="shared" si="66"/>
        <v>N/A</v>
      </c>
      <c r="M656" t="str">
        <f t="shared" si="67"/>
        <v>N/A</v>
      </c>
      <c r="N656" t="str">
        <f t="shared" si="67"/>
        <v>N/A</v>
      </c>
      <c r="O656">
        <v>5.54</v>
      </c>
    </row>
    <row r="657" spans="1:15" x14ac:dyDescent="0.25">
      <c r="A657" t="s">
        <v>203</v>
      </c>
      <c r="B657" t="s">
        <v>231</v>
      </c>
      <c r="C657" t="s">
        <v>232</v>
      </c>
      <c r="D657" t="s">
        <v>232</v>
      </c>
      <c r="E657" t="s">
        <v>25</v>
      </c>
      <c r="F657" t="s">
        <v>194</v>
      </c>
      <c r="G657">
        <v>6220163</v>
      </c>
      <c r="H657" t="s">
        <v>50</v>
      </c>
      <c r="J657" t="str">
        <f t="shared" si="65"/>
        <v>N/A</v>
      </c>
      <c r="L657" t="str">
        <f t="shared" si="66"/>
        <v>N/A</v>
      </c>
      <c r="M657" t="str">
        <f t="shared" si="67"/>
        <v>N/A</v>
      </c>
      <c r="N657" t="str">
        <f t="shared" si="67"/>
        <v>N/A</v>
      </c>
      <c r="O657">
        <v>5.54</v>
      </c>
    </row>
    <row r="658" spans="1:15" x14ac:dyDescent="0.25">
      <c r="A658" t="s">
        <v>203</v>
      </c>
      <c r="B658" t="s">
        <v>231</v>
      </c>
      <c r="C658" t="s">
        <v>232</v>
      </c>
      <c r="D658" t="s">
        <v>232</v>
      </c>
      <c r="E658" t="s">
        <v>25</v>
      </c>
      <c r="F658" t="s">
        <v>180</v>
      </c>
      <c r="G658">
        <v>6632871</v>
      </c>
      <c r="H658" t="s">
        <v>50</v>
      </c>
      <c r="J658" t="str">
        <f t="shared" si="65"/>
        <v>N/A</v>
      </c>
      <c r="L658" t="str">
        <f t="shared" si="66"/>
        <v>N/A</v>
      </c>
      <c r="M658" t="str">
        <f t="shared" si="67"/>
        <v>N/A</v>
      </c>
      <c r="N658" t="str">
        <f t="shared" si="67"/>
        <v>N/A</v>
      </c>
      <c r="O658">
        <v>5.54</v>
      </c>
    </row>
    <row r="659" spans="1:15" x14ac:dyDescent="0.25">
      <c r="A659" t="s">
        <v>203</v>
      </c>
      <c r="B659" t="s">
        <v>233</v>
      </c>
      <c r="C659" t="s">
        <v>234</v>
      </c>
      <c r="D659" t="s">
        <v>234</v>
      </c>
      <c r="E659" t="s">
        <v>25</v>
      </c>
      <c r="F659" t="s">
        <v>132</v>
      </c>
      <c r="G659">
        <v>6219795</v>
      </c>
      <c r="H659" t="s">
        <v>50</v>
      </c>
      <c r="J659" t="str">
        <f t="shared" si="65"/>
        <v>N/A</v>
      </c>
      <c r="L659" t="str">
        <f t="shared" si="66"/>
        <v>N/A</v>
      </c>
      <c r="M659" t="str">
        <f t="shared" si="67"/>
        <v>N/A</v>
      </c>
      <c r="N659" t="str">
        <f t="shared" si="67"/>
        <v>N/A</v>
      </c>
      <c r="O659">
        <v>490.54</v>
      </c>
    </row>
    <row r="660" spans="1:15" x14ac:dyDescent="0.25">
      <c r="A660" t="s">
        <v>203</v>
      </c>
      <c r="B660" t="s">
        <v>235</v>
      </c>
      <c r="C660" t="s">
        <v>236</v>
      </c>
      <c r="D660" t="s">
        <v>236</v>
      </c>
      <c r="E660" t="s">
        <v>25</v>
      </c>
      <c r="F660" t="s">
        <v>132</v>
      </c>
      <c r="G660">
        <v>6219799</v>
      </c>
      <c r="H660" t="s">
        <v>50</v>
      </c>
      <c r="J660" t="str">
        <f t="shared" si="65"/>
        <v>N/A</v>
      </c>
      <c r="L660">
        <v>31.75</v>
      </c>
      <c r="M660" t="str">
        <f t="shared" si="67"/>
        <v>N/A</v>
      </c>
      <c r="N660" t="str">
        <f t="shared" si="67"/>
        <v>N/A</v>
      </c>
      <c r="O660">
        <v>212.02</v>
      </c>
    </row>
    <row r="661" spans="1:15" x14ac:dyDescent="0.25">
      <c r="A661" t="s">
        <v>203</v>
      </c>
      <c r="B661" t="s">
        <v>237</v>
      </c>
      <c r="C661" t="s">
        <v>205</v>
      </c>
      <c r="D661" t="s">
        <v>205</v>
      </c>
      <c r="E661" t="s">
        <v>25</v>
      </c>
      <c r="F661" t="s">
        <v>206</v>
      </c>
      <c r="G661">
        <v>4876346</v>
      </c>
      <c r="H661" t="s">
        <v>50</v>
      </c>
      <c r="J661" t="str">
        <f t="shared" si="65"/>
        <v>N/A</v>
      </c>
      <c r="L661" t="str">
        <f t="shared" ref="L661:L724" si="68">"N/A"</f>
        <v>N/A</v>
      </c>
      <c r="M661" t="str">
        <f t="shared" si="67"/>
        <v>N/A</v>
      </c>
      <c r="N661" t="str">
        <f t="shared" si="67"/>
        <v>N/A</v>
      </c>
      <c r="O661" t="str">
        <f t="shared" ref="O661:O700" si="69">"N/A"</f>
        <v>N/A</v>
      </c>
    </row>
    <row r="662" spans="1:15" x14ac:dyDescent="0.25">
      <c r="A662" t="s">
        <v>203</v>
      </c>
      <c r="B662" t="s">
        <v>237</v>
      </c>
      <c r="C662" t="s">
        <v>205</v>
      </c>
      <c r="D662" t="s">
        <v>205</v>
      </c>
      <c r="E662" t="s">
        <v>25</v>
      </c>
      <c r="F662" t="s">
        <v>206</v>
      </c>
      <c r="G662">
        <v>4877413</v>
      </c>
      <c r="H662" t="s">
        <v>50</v>
      </c>
      <c r="J662" t="str">
        <f t="shared" si="65"/>
        <v>N/A</v>
      </c>
      <c r="L662" t="str">
        <f t="shared" si="68"/>
        <v>N/A</v>
      </c>
      <c r="M662" t="str">
        <f t="shared" si="67"/>
        <v>N/A</v>
      </c>
      <c r="N662" t="str">
        <f t="shared" si="67"/>
        <v>N/A</v>
      </c>
      <c r="O662" t="str">
        <f t="shared" si="69"/>
        <v>N/A</v>
      </c>
    </row>
    <row r="663" spans="1:15" x14ac:dyDescent="0.25">
      <c r="A663" t="s">
        <v>203</v>
      </c>
      <c r="B663" t="s">
        <v>237</v>
      </c>
      <c r="C663" t="s">
        <v>205</v>
      </c>
      <c r="D663" t="s">
        <v>205</v>
      </c>
      <c r="E663" t="s">
        <v>25</v>
      </c>
      <c r="F663" t="s">
        <v>206</v>
      </c>
      <c r="G663">
        <v>4922407</v>
      </c>
      <c r="H663" t="s">
        <v>27</v>
      </c>
      <c r="J663" t="str">
        <f t="shared" si="65"/>
        <v>N/A</v>
      </c>
      <c r="L663" t="str">
        <f t="shared" si="68"/>
        <v>N/A</v>
      </c>
      <c r="M663" t="str">
        <f t="shared" si="67"/>
        <v>N/A</v>
      </c>
      <c r="N663" t="str">
        <f t="shared" si="67"/>
        <v>N/A</v>
      </c>
      <c r="O663" t="str">
        <f t="shared" si="69"/>
        <v>N/A</v>
      </c>
    </row>
    <row r="664" spans="1:15" x14ac:dyDescent="0.25">
      <c r="A664" t="s">
        <v>203</v>
      </c>
      <c r="B664" t="s">
        <v>237</v>
      </c>
      <c r="C664" t="s">
        <v>205</v>
      </c>
      <c r="D664" t="s">
        <v>205</v>
      </c>
      <c r="E664" t="s">
        <v>25</v>
      </c>
      <c r="F664" t="s">
        <v>206</v>
      </c>
      <c r="G664">
        <v>4922434</v>
      </c>
      <c r="H664" t="s">
        <v>27</v>
      </c>
      <c r="J664" t="str">
        <f t="shared" si="65"/>
        <v>N/A</v>
      </c>
      <c r="L664" t="str">
        <f t="shared" si="68"/>
        <v>N/A</v>
      </c>
      <c r="M664" t="str">
        <f t="shared" si="67"/>
        <v>N/A</v>
      </c>
      <c r="N664" t="str">
        <f t="shared" si="67"/>
        <v>N/A</v>
      </c>
      <c r="O664" t="str">
        <f t="shared" si="69"/>
        <v>N/A</v>
      </c>
    </row>
    <row r="665" spans="1:15" x14ac:dyDescent="0.25">
      <c r="A665" t="s">
        <v>203</v>
      </c>
      <c r="B665" t="s">
        <v>237</v>
      </c>
      <c r="C665" t="s">
        <v>205</v>
      </c>
      <c r="D665" t="s">
        <v>205</v>
      </c>
      <c r="E665" t="s">
        <v>25</v>
      </c>
      <c r="F665" t="s">
        <v>206</v>
      </c>
      <c r="G665">
        <v>6633613</v>
      </c>
      <c r="H665" t="s">
        <v>27</v>
      </c>
      <c r="J665" t="str">
        <f t="shared" si="65"/>
        <v>N/A</v>
      </c>
      <c r="L665" t="str">
        <f t="shared" si="68"/>
        <v>N/A</v>
      </c>
      <c r="M665" t="str">
        <f t="shared" si="67"/>
        <v>N/A</v>
      </c>
      <c r="N665" t="str">
        <f t="shared" si="67"/>
        <v>N/A</v>
      </c>
      <c r="O665" t="str">
        <f t="shared" si="69"/>
        <v>N/A</v>
      </c>
    </row>
    <row r="666" spans="1:15" x14ac:dyDescent="0.25">
      <c r="A666" t="s">
        <v>203</v>
      </c>
      <c r="B666" t="s">
        <v>237</v>
      </c>
      <c r="C666" t="s">
        <v>205</v>
      </c>
      <c r="D666" t="s">
        <v>205</v>
      </c>
      <c r="E666" t="s">
        <v>25</v>
      </c>
      <c r="F666" t="s">
        <v>206</v>
      </c>
      <c r="G666">
        <v>6633848</v>
      </c>
      <c r="H666" t="s">
        <v>27</v>
      </c>
      <c r="J666" t="str">
        <f t="shared" si="65"/>
        <v>N/A</v>
      </c>
      <c r="L666" t="str">
        <f t="shared" si="68"/>
        <v>N/A</v>
      </c>
      <c r="M666" t="str">
        <f t="shared" si="67"/>
        <v>N/A</v>
      </c>
      <c r="N666" t="str">
        <f t="shared" si="67"/>
        <v>N/A</v>
      </c>
      <c r="O666" t="str">
        <f t="shared" si="69"/>
        <v>N/A</v>
      </c>
    </row>
    <row r="667" spans="1:15" x14ac:dyDescent="0.25">
      <c r="A667" t="s">
        <v>203</v>
      </c>
      <c r="B667" t="s">
        <v>237</v>
      </c>
      <c r="C667" t="s">
        <v>205</v>
      </c>
      <c r="D667" t="s">
        <v>205</v>
      </c>
      <c r="E667" t="s">
        <v>25</v>
      </c>
      <c r="F667" t="s">
        <v>206</v>
      </c>
      <c r="G667">
        <v>6633930</v>
      </c>
      <c r="H667" t="s">
        <v>27</v>
      </c>
      <c r="J667" t="str">
        <f t="shared" ref="J667:J698" si="70">"N/A"</f>
        <v>N/A</v>
      </c>
      <c r="L667" t="str">
        <f t="shared" si="68"/>
        <v>N/A</v>
      </c>
      <c r="M667" t="str">
        <f t="shared" si="67"/>
        <v>N/A</v>
      </c>
      <c r="N667" t="str">
        <f t="shared" si="67"/>
        <v>N/A</v>
      </c>
      <c r="O667" t="str">
        <f t="shared" si="69"/>
        <v>N/A</v>
      </c>
    </row>
    <row r="668" spans="1:15" x14ac:dyDescent="0.25">
      <c r="A668" t="s">
        <v>203</v>
      </c>
      <c r="B668" t="s">
        <v>237</v>
      </c>
      <c r="C668" t="s">
        <v>205</v>
      </c>
      <c r="D668" t="s">
        <v>205</v>
      </c>
      <c r="E668" t="s">
        <v>25</v>
      </c>
      <c r="F668" t="s">
        <v>206</v>
      </c>
      <c r="G668">
        <v>6634038</v>
      </c>
      <c r="H668" t="s">
        <v>27</v>
      </c>
      <c r="J668" t="str">
        <f t="shared" si="70"/>
        <v>N/A</v>
      </c>
      <c r="L668" t="str">
        <f t="shared" si="68"/>
        <v>N/A</v>
      </c>
      <c r="M668" t="str">
        <f t="shared" ref="M668:N687" si="71">"N/A"</f>
        <v>N/A</v>
      </c>
      <c r="N668" t="str">
        <f t="shared" si="71"/>
        <v>N/A</v>
      </c>
      <c r="O668" t="str">
        <f t="shared" si="69"/>
        <v>N/A</v>
      </c>
    </row>
    <row r="669" spans="1:15" x14ac:dyDescent="0.25">
      <c r="A669" t="s">
        <v>203</v>
      </c>
      <c r="B669" t="s">
        <v>237</v>
      </c>
      <c r="C669" t="s">
        <v>205</v>
      </c>
      <c r="D669" t="s">
        <v>205</v>
      </c>
      <c r="E669" t="s">
        <v>25</v>
      </c>
      <c r="F669" t="s">
        <v>206</v>
      </c>
      <c r="G669">
        <v>6635089</v>
      </c>
      <c r="H669" t="s">
        <v>27</v>
      </c>
      <c r="J669" t="str">
        <f t="shared" si="70"/>
        <v>N/A</v>
      </c>
      <c r="L669" t="str">
        <f t="shared" si="68"/>
        <v>N/A</v>
      </c>
      <c r="M669" t="str">
        <f t="shared" si="71"/>
        <v>N/A</v>
      </c>
      <c r="N669" t="str">
        <f t="shared" si="71"/>
        <v>N/A</v>
      </c>
      <c r="O669" t="str">
        <f t="shared" si="69"/>
        <v>N/A</v>
      </c>
    </row>
    <row r="670" spans="1:15" x14ac:dyDescent="0.25">
      <c r="A670" t="s">
        <v>203</v>
      </c>
      <c r="B670" t="s">
        <v>237</v>
      </c>
      <c r="C670" t="s">
        <v>205</v>
      </c>
      <c r="D670" t="s">
        <v>205</v>
      </c>
      <c r="E670" t="s">
        <v>25</v>
      </c>
      <c r="F670" t="s">
        <v>206</v>
      </c>
      <c r="G670">
        <v>6635728</v>
      </c>
      <c r="H670" t="s">
        <v>27</v>
      </c>
      <c r="J670" t="str">
        <f t="shared" si="70"/>
        <v>N/A</v>
      </c>
      <c r="L670" t="str">
        <f t="shared" si="68"/>
        <v>N/A</v>
      </c>
      <c r="M670" t="str">
        <f t="shared" si="71"/>
        <v>N/A</v>
      </c>
      <c r="N670" t="str">
        <f t="shared" si="71"/>
        <v>N/A</v>
      </c>
      <c r="O670" t="str">
        <f t="shared" si="69"/>
        <v>N/A</v>
      </c>
    </row>
    <row r="671" spans="1:15" x14ac:dyDescent="0.25">
      <c r="A671" t="s">
        <v>203</v>
      </c>
      <c r="B671" t="s">
        <v>237</v>
      </c>
      <c r="C671" t="s">
        <v>205</v>
      </c>
      <c r="D671" t="s">
        <v>205</v>
      </c>
      <c r="E671" t="s">
        <v>25</v>
      </c>
      <c r="F671" t="s">
        <v>206</v>
      </c>
      <c r="G671">
        <v>6636006</v>
      </c>
      <c r="H671" t="s">
        <v>27</v>
      </c>
      <c r="J671" t="str">
        <f t="shared" si="70"/>
        <v>N/A</v>
      </c>
      <c r="L671" t="str">
        <f t="shared" si="68"/>
        <v>N/A</v>
      </c>
      <c r="M671" t="str">
        <f t="shared" si="71"/>
        <v>N/A</v>
      </c>
      <c r="N671" t="str">
        <f t="shared" si="71"/>
        <v>N/A</v>
      </c>
      <c r="O671" t="str">
        <f t="shared" si="69"/>
        <v>N/A</v>
      </c>
    </row>
    <row r="672" spans="1:15" x14ac:dyDescent="0.25">
      <c r="A672" t="s">
        <v>203</v>
      </c>
      <c r="B672" t="s">
        <v>237</v>
      </c>
      <c r="C672" t="s">
        <v>205</v>
      </c>
      <c r="D672" t="s">
        <v>205</v>
      </c>
      <c r="E672" t="s">
        <v>25</v>
      </c>
      <c r="F672" t="s">
        <v>206</v>
      </c>
      <c r="G672">
        <v>6636220</v>
      </c>
      <c r="H672" t="s">
        <v>27</v>
      </c>
      <c r="J672" t="str">
        <f t="shared" si="70"/>
        <v>N/A</v>
      </c>
      <c r="L672" t="str">
        <f t="shared" si="68"/>
        <v>N/A</v>
      </c>
      <c r="M672" t="str">
        <f t="shared" si="71"/>
        <v>N/A</v>
      </c>
      <c r="N672" t="str">
        <f t="shared" si="71"/>
        <v>N/A</v>
      </c>
      <c r="O672" t="str">
        <f t="shared" si="69"/>
        <v>N/A</v>
      </c>
    </row>
    <row r="673" spans="1:15" x14ac:dyDescent="0.25">
      <c r="A673" t="s">
        <v>203</v>
      </c>
      <c r="B673" t="s">
        <v>237</v>
      </c>
      <c r="C673" t="s">
        <v>205</v>
      </c>
      <c r="D673" t="s">
        <v>205</v>
      </c>
      <c r="E673" t="s">
        <v>25</v>
      </c>
      <c r="F673" t="s">
        <v>206</v>
      </c>
      <c r="G673">
        <v>6636262</v>
      </c>
      <c r="H673" t="s">
        <v>27</v>
      </c>
      <c r="J673" t="str">
        <f t="shared" si="70"/>
        <v>N/A</v>
      </c>
      <c r="L673" t="str">
        <f t="shared" si="68"/>
        <v>N/A</v>
      </c>
      <c r="M673" t="str">
        <f t="shared" si="71"/>
        <v>N/A</v>
      </c>
      <c r="N673" t="str">
        <f t="shared" si="71"/>
        <v>N/A</v>
      </c>
      <c r="O673" t="str">
        <f t="shared" si="69"/>
        <v>N/A</v>
      </c>
    </row>
    <row r="674" spans="1:15" x14ac:dyDescent="0.25">
      <c r="A674" t="s">
        <v>203</v>
      </c>
      <c r="B674" t="s">
        <v>237</v>
      </c>
      <c r="C674" t="s">
        <v>205</v>
      </c>
      <c r="D674" t="s">
        <v>205</v>
      </c>
      <c r="E674" t="s">
        <v>25</v>
      </c>
      <c r="F674" t="s">
        <v>206</v>
      </c>
      <c r="G674">
        <v>6636455</v>
      </c>
      <c r="H674" t="s">
        <v>27</v>
      </c>
      <c r="J674" t="str">
        <f t="shared" si="70"/>
        <v>N/A</v>
      </c>
      <c r="L674" t="str">
        <f t="shared" si="68"/>
        <v>N/A</v>
      </c>
      <c r="M674" t="str">
        <f t="shared" si="71"/>
        <v>N/A</v>
      </c>
      <c r="N674" t="str">
        <f t="shared" si="71"/>
        <v>N/A</v>
      </c>
      <c r="O674" t="str">
        <f t="shared" si="69"/>
        <v>N/A</v>
      </c>
    </row>
    <row r="675" spans="1:15" x14ac:dyDescent="0.25">
      <c r="A675" t="s">
        <v>203</v>
      </c>
      <c r="B675" t="s">
        <v>237</v>
      </c>
      <c r="C675" t="s">
        <v>205</v>
      </c>
      <c r="D675" t="s">
        <v>205</v>
      </c>
      <c r="E675" t="s">
        <v>25</v>
      </c>
      <c r="F675" t="s">
        <v>206</v>
      </c>
      <c r="G675">
        <v>6636531</v>
      </c>
      <c r="H675" t="s">
        <v>27</v>
      </c>
      <c r="J675" t="str">
        <f t="shared" si="70"/>
        <v>N/A</v>
      </c>
      <c r="L675" t="str">
        <f t="shared" si="68"/>
        <v>N/A</v>
      </c>
      <c r="M675" t="str">
        <f t="shared" si="71"/>
        <v>N/A</v>
      </c>
      <c r="N675" t="str">
        <f t="shared" si="71"/>
        <v>N/A</v>
      </c>
      <c r="O675" t="str">
        <f t="shared" si="69"/>
        <v>N/A</v>
      </c>
    </row>
    <row r="676" spans="1:15" x14ac:dyDescent="0.25">
      <c r="A676" t="s">
        <v>203</v>
      </c>
      <c r="B676" t="s">
        <v>237</v>
      </c>
      <c r="C676" t="s">
        <v>205</v>
      </c>
      <c r="D676" t="s">
        <v>205</v>
      </c>
      <c r="E676" t="s">
        <v>25</v>
      </c>
      <c r="F676" t="s">
        <v>206</v>
      </c>
      <c r="G676">
        <v>6636557</v>
      </c>
      <c r="H676" t="s">
        <v>27</v>
      </c>
      <c r="J676" t="str">
        <f t="shared" si="70"/>
        <v>N/A</v>
      </c>
      <c r="L676" t="str">
        <f t="shared" si="68"/>
        <v>N/A</v>
      </c>
      <c r="M676" t="str">
        <f t="shared" si="71"/>
        <v>N/A</v>
      </c>
      <c r="N676" t="str">
        <f t="shared" si="71"/>
        <v>N/A</v>
      </c>
      <c r="O676" t="str">
        <f t="shared" si="69"/>
        <v>N/A</v>
      </c>
    </row>
    <row r="677" spans="1:15" x14ac:dyDescent="0.25">
      <c r="A677" t="s">
        <v>203</v>
      </c>
      <c r="B677" t="s">
        <v>237</v>
      </c>
      <c r="C677" t="s">
        <v>205</v>
      </c>
      <c r="D677" t="s">
        <v>205</v>
      </c>
      <c r="E677" t="s">
        <v>25</v>
      </c>
      <c r="F677" t="s">
        <v>206</v>
      </c>
      <c r="G677">
        <v>6636605</v>
      </c>
      <c r="H677" t="s">
        <v>27</v>
      </c>
      <c r="J677" t="str">
        <f t="shared" si="70"/>
        <v>N/A</v>
      </c>
      <c r="L677" t="str">
        <f t="shared" si="68"/>
        <v>N/A</v>
      </c>
      <c r="M677" t="str">
        <f t="shared" si="71"/>
        <v>N/A</v>
      </c>
      <c r="N677" t="str">
        <f t="shared" si="71"/>
        <v>N/A</v>
      </c>
      <c r="O677" t="str">
        <f t="shared" si="69"/>
        <v>N/A</v>
      </c>
    </row>
    <row r="678" spans="1:15" x14ac:dyDescent="0.25">
      <c r="A678" t="s">
        <v>203</v>
      </c>
      <c r="B678" t="s">
        <v>237</v>
      </c>
      <c r="C678" t="s">
        <v>205</v>
      </c>
      <c r="D678" t="s">
        <v>205</v>
      </c>
      <c r="E678" t="s">
        <v>25</v>
      </c>
      <c r="F678" t="s">
        <v>206</v>
      </c>
      <c r="G678">
        <v>6636630</v>
      </c>
      <c r="H678" t="s">
        <v>27</v>
      </c>
      <c r="J678" t="str">
        <f t="shared" si="70"/>
        <v>N/A</v>
      </c>
      <c r="L678" t="str">
        <f t="shared" si="68"/>
        <v>N/A</v>
      </c>
      <c r="M678" t="str">
        <f t="shared" si="71"/>
        <v>N/A</v>
      </c>
      <c r="N678" t="str">
        <f t="shared" si="71"/>
        <v>N/A</v>
      </c>
      <c r="O678" t="str">
        <f t="shared" si="69"/>
        <v>N/A</v>
      </c>
    </row>
    <row r="679" spans="1:15" x14ac:dyDescent="0.25">
      <c r="A679" t="s">
        <v>203</v>
      </c>
      <c r="B679" t="s">
        <v>237</v>
      </c>
      <c r="C679" t="s">
        <v>205</v>
      </c>
      <c r="D679" t="s">
        <v>205</v>
      </c>
      <c r="E679" t="s">
        <v>25</v>
      </c>
      <c r="F679" t="s">
        <v>206</v>
      </c>
      <c r="G679">
        <v>6636676</v>
      </c>
      <c r="H679" t="s">
        <v>27</v>
      </c>
      <c r="J679" t="str">
        <f t="shared" si="70"/>
        <v>N/A</v>
      </c>
      <c r="L679" t="str">
        <f t="shared" si="68"/>
        <v>N/A</v>
      </c>
      <c r="M679" t="str">
        <f t="shared" si="71"/>
        <v>N/A</v>
      </c>
      <c r="N679" t="str">
        <f t="shared" si="71"/>
        <v>N/A</v>
      </c>
      <c r="O679" t="str">
        <f t="shared" si="69"/>
        <v>N/A</v>
      </c>
    </row>
    <row r="680" spans="1:15" x14ac:dyDescent="0.25">
      <c r="A680" t="s">
        <v>203</v>
      </c>
      <c r="B680" t="s">
        <v>237</v>
      </c>
      <c r="C680" t="s">
        <v>205</v>
      </c>
      <c r="D680" t="s">
        <v>205</v>
      </c>
      <c r="E680" t="s">
        <v>25</v>
      </c>
      <c r="F680" t="s">
        <v>206</v>
      </c>
      <c r="G680">
        <v>6636712</v>
      </c>
      <c r="H680" t="s">
        <v>27</v>
      </c>
      <c r="J680" t="str">
        <f t="shared" si="70"/>
        <v>N/A</v>
      </c>
      <c r="L680" t="str">
        <f t="shared" si="68"/>
        <v>N/A</v>
      </c>
      <c r="M680" t="str">
        <f t="shared" si="71"/>
        <v>N/A</v>
      </c>
      <c r="N680" t="str">
        <f t="shared" si="71"/>
        <v>N/A</v>
      </c>
      <c r="O680" t="str">
        <f t="shared" si="69"/>
        <v>N/A</v>
      </c>
    </row>
    <row r="681" spans="1:15" x14ac:dyDescent="0.25">
      <c r="A681" t="s">
        <v>203</v>
      </c>
      <c r="B681" t="s">
        <v>237</v>
      </c>
      <c r="C681" t="s">
        <v>205</v>
      </c>
      <c r="D681" t="s">
        <v>205</v>
      </c>
      <c r="E681" t="s">
        <v>25</v>
      </c>
      <c r="F681" t="s">
        <v>206</v>
      </c>
      <c r="G681">
        <v>6636750</v>
      </c>
      <c r="H681" t="s">
        <v>27</v>
      </c>
      <c r="J681" t="str">
        <f t="shared" si="70"/>
        <v>N/A</v>
      </c>
      <c r="L681" t="str">
        <f t="shared" si="68"/>
        <v>N/A</v>
      </c>
      <c r="M681" t="str">
        <f t="shared" si="71"/>
        <v>N/A</v>
      </c>
      <c r="N681" t="str">
        <f t="shared" si="71"/>
        <v>N/A</v>
      </c>
      <c r="O681" t="str">
        <f t="shared" si="69"/>
        <v>N/A</v>
      </c>
    </row>
    <row r="682" spans="1:15" x14ac:dyDescent="0.25">
      <c r="A682" t="s">
        <v>203</v>
      </c>
      <c r="B682" t="s">
        <v>237</v>
      </c>
      <c r="C682" t="s">
        <v>205</v>
      </c>
      <c r="D682" t="s">
        <v>205</v>
      </c>
      <c r="E682" t="s">
        <v>25</v>
      </c>
      <c r="F682" t="s">
        <v>206</v>
      </c>
      <c r="G682">
        <v>6636837</v>
      </c>
      <c r="H682" t="s">
        <v>27</v>
      </c>
      <c r="J682" t="str">
        <f t="shared" si="70"/>
        <v>N/A</v>
      </c>
      <c r="L682" t="str">
        <f t="shared" si="68"/>
        <v>N/A</v>
      </c>
      <c r="M682" t="str">
        <f t="shared" si="71"/>
        <v>N/A</v>
      </c>
      <c r="N682" t="str">
        <f t="shared" si="71"/>
        <v>N/A</v>
      </c>
      <c r="O682" t="str">
        <f t="shared" si="69"/>
        <v>N/A</v>
      </c>
    </row>
    <row r="683" spans="1:15" x14ac:dyDescent="0.25">
      <c r="A683" t="s">
        <v>203</v>
      </c>
      <c r="B683" t="s">
        <v>237</v>
      </c>
      <c r="C683" t="s">
        <v>205</v>
      </c>
      <c r="D683" t="s">
        <v>205</v>
      </c>
      <c r="E683" t="s">
        <v>25</v>
      </c>
      <c r="F683" t="s">
        <v>206</v>
      </c>
      <c r="G683">
        <v>6636862</v>
      </c>
      <c r="H683" t="s">
        <v>27</v>
      </c>
      <c r="J683" t="str">
        <f t="shared" si="70"/>
        <v>N/A</v>
      </c>
      <c r="L683" t="str">
        <f t="shared" si="68"/>
        <v>N/A</v>
      </c>
      <c r="M683" t="str">
        <f t="shared" si="71"/>
        <v>N/A</v>
      </c>
      <c r="N683" t="str">
        <f t="shared" si="71"/>
        <v>N/A</v>
      </c>
      <c r="O683" t="str">
        <f t="shared" si="69"/>
        <v>N/A</v>
      </c>
    </row>
    <row r="684" spans="1:15" x14ac:dyDescent="0.25">
      <c r="A684" t="s">
        <v>203</v>
      </c>
      <c r="B684" t="s">
        <v>237</v>
      </c>
      <c r="C684" t="s">
        <v>205</v>
      </c>
      <c r="D684" t="s">
        <v>205</v>
      </c>
      <c r="E684" t="s">
        <v>25</v>
      </c>
      <c r="F684" t="s">
        <v>206</v>
      </c>
      <c r="G684">
        <v>6636890</v>
      </c>
      <c r="H684" t="s">
        <v>27</v>
      </c>
      <c r="J684" t="str">
        <f t="shared" si="70"/>
        <v>N/A</v>
      </c>
      <c r="L684" t="str">
        <f t="shared" si="68"/>
        <v>N/A</v>
      </c>
      <c r="M684" t="str">
        <f t="shared" si="71"/>
        <v>N/A</v>
      </c>
      <c r="N684" t="str">
        <f t="shared" si="71"/>
        <v>N/A</v>
      </c>
      <c r="O684" t="str">
        <f t="shared" si="69"/>
        <v>N/A</v>
      </c>
    </row>
    <row r="685" spans="1:15" x14ac:dyDescent="0.25">
      <c r="A685" t="s">
        <v>203</v>
      </c>
      <c r="B685" t="s">
        <v>237</v>
      </c>
      <c r="C685" t="s">
        <v>205</v>
      </c>
      <c r="D685" t="s">
        <v>205</v>
      </c>
      <c r="E685" t="s">
        <v>25</v>
      </c>
      <c r="F685" t="s">
        <v>206</v>
      </c>
      <c r="G685">
        <v>6636920</v>
      </c>
      <c r="H685" t="s">
        <v>27</v>
      </c>
      <c r="J685" t="str">
        <f t="shared" si="70"/>
        <v>N/A</v>
      </c>
      <c r="L685" t="str">
        <f t="shared" si="68"/>
        <v>N/A</v>
      </c>
      <c r="M685" t="str">
        <f t="shared" si="71"/>
        <v>N/A</v>
      </c>
      <c r="N685" t="str">
        <f t="shared" si="71"/>
        <v>N/A</v>
      </c>
      <c r="O685" t="str">
        <f t="shared" si="69"/>
        <v>N/A</v>
      </c>
    </row>
    <row r="686" spans="1:15" x14ac:dyDescent="0.25">
      <c r="A686" t="s">
        <v>203</v>
      </c>
      <c r="B686" t="s">
        <v>237</v>
      </c>
      <c r="C686" t="s">
        <v>205</v>
      </c>
      <c r="D686" t="s">
        <v>205</v>
      </c>
      <c r="E686" t="s">
        <v>25</v>
      </c>
      <c r="F686" t="s">
        <v>206</v>
      </c>
      <c r="G686">
        <v>6636946</v>
      </c>
      <c r="H686" t="s">
        <v>27</v>
      </c>
      <c r="J686" t="str">
        <f t="shared" si="70"/>
        <v>N/A</v>
      </c>
      <c r="L686" t="str">
        <f t="shared" si="68"/>
        <v>N/A</v>
      </c>
      <c r="M686" t="str">
        <f t="shared" si="71"/>
        <v>N/A</v>
      </c>
      <c r="N686" t="str">
        <f t="shared" si="71"/>
        <v>N/A</v>
      </c>
      <c r="O686" t="str">
        <f t="shared" si="69"/>
        <v>N/A</v>
      </c>
    </row>
    <row r="687" spans="1:15" x14ac:dyDescent="0.25">
      <c r="A687" t="s">
        <v>203</v>
      </c>
      <c r="B687" t="s">
        <v>237</v>
      </c>
      <c r="C687" t="s">
        <v>205</v>
      </c>
      <c r="D687" t="s">
        <v>205</v>
      </c>
      <c r="E687" t="s">
        <v>25</v>
      </c>
      <c r="F687" t="s">
        <v>206</v>
      </c>
      <c r="G687">
        <v>6636973</v>
      </c>
      <c r="H687" t="s">
        <v>27</v>
      </c>
      <c r="J687" t="str">
        <f t="shared" si="70"/>
        <v>N/A</v>
      </c>
      <c r="L687" t="str">
        <f t="shared" si="68"/>
        <v>N/A</v>
      </c>
      <c r="M687" t="str">
        <f t="shared" si="71"/>
        <v>N/A</v>
      </c>
      <c r="N687" t="str">
        <f t="shared" si="71"/>
        <v>N/A</v>
      </c>
      <c r="O687" t="str">
        <f t="shared" si="69"/>
        <v>N/A</v>
      </c>
    </row>
    <row r="688" spans="1:15" x14ac:dyDescent="0.25">
      <c r="A688" t="s">
        <v>203</v>
      </c>
      <c r="B688" t="s">
        <v>237</v>
      </c>
      <c r="C688" t="s">
        <v>205</v>
      </c>
      <c r="D688" t="s">
        <v>205</v>
      </c>
      <c r="E688" t="s">
        <v>25</v>
      </c>
      <c r="F688" t="s">
        <v>206</v>
      </c>
      <c r="G688">
        <v>6637000</v>
      </c>
      <c r="H688" t="s">
        <v>27</v>
      </c>
      <c r="J688" t="str">
        <f t="shared" si="70"/>
        <v>N/A</v>
      </c>
      <c r="L688" t="str">
        <f t="shared" si="68"/>
        <v>N/A</v>
      </c>
      <c r="M688" t="str">
        <f t="shared" ref="M688:N707" si="72">"N/A"</f>
        <v>N/A</v>
      </c>
      <c r="N688" t="str">
        <f t="shared" si="72"/>
        <v>N/A</v>
      </c>
      <c r="O688" t="str">
        <f t="shared" si="69"/>
        <v>N/A</v>
      </c>
    </row>
    <row r="689" spans="1:15" x14ac:dyDescent="0.25">
      <c r="A689" t="s">
        <v>203</v>
      </c>
      <c r="B689" t="s">
        <v>237</v>
      </c>
      <c r="C689" t="s">
        <v>205</v>
      </c>
      <c r="D689" t="s">
        <v>205</v>
      </c>
      <c r="E689" t="s">
        <v>25</v>
      </c>
      <c r="F689" t="s">
        <v>206</v>
      </c>
      <c r="G689">
        <v>6637464</v>
      </c>
      <c r="H689" t="s">
        <v>27</v>
      </c>
      <c r="J689" t="str">
        <f t="shared" si="70"/>
        <v>N/A</v>
      </c>
      <c r="L689" t="str">
        <f t="shared" si="68"/>
        <v>N/A</v>
      </c>
      <c r="M689" t="str">
        <f t="shared" si="72"/>
        <v>N/A</v>
      </c>
      <c r="N689" t="str">
        <f t="shared" si="72"/>
        <v>N/A</v>
      </c>
      <c r="O689" t="str">
        <f t="shared" si="69"/>
        <v>N/A</v>
      </c>
    </row>
    <row r="690" spans="1:15" x14ac:dyDescent="0.25">
      <c r="A690" t="s">
        <v>203</v>
      </c>
      <c r="B690" t="s">
        <v>237</v>
      </c>
      <c r="C690" t="s">
        <v>205</v>
      </c>
      <c r="D690" t="s">
        <v>205</v>
      </c>
      <c r="E690" t="s">
        <v>25</v>
      </c>
      <c r="F690" t="s">
        <v>206</v>
      </c>
      <c r="G690">
        <v>6637563</v>
      </c>
      <c r="H690" t="s">
        <v>27</v>
      </c>
      <c r="J690" t="str">
        <f t="shared" si="70"/>
        <v>N/A</v>
      </c>
      <c r="L690" t="str">
        <f t="shared" si="68"/>
        <v>N/A</v>
      </c>
      <c r="M690" t="str">
        <f t="shared" si="72"/>
        <v>N/A</v>
      </c>
      <c r="N690" t="str">
        <f t="shared" si="72"/>
        <v>N/A</v>
      </c>
      <c r="O690" t="str">
        <f t="shared" si="69"/>
        <v>N/A</v>
      </c>
    </row>
    <row r="691" spans="1:15" x14ac:dyDescent="0.25">
      <c r="A691" t="s">
        <v>203</v>
      </c>
      <c r="B691" t="s">
        <v>237</v>
      </c>
      <c r="C691" t="s">
        <v>205</v>
      </c>
      <c r="D691" t="s">
        <v>205</v>
      </c>
      <c r="E691" t="s">
        <v>25</v>
      </c>
      <c r="F691" t="s">
        <v>206</v>
      </c>
      <c r="G691">
        <v>6637692</v>
      </c>
      <c r="H691" t="s">
        <v>27</v>
      </c>
      <c r="J691" t="str">
        <f t="shared" si="70"/>
        <v>N/A</v>
      </c>
      <c r="L691" t="str">
        <f t="shared" si="68"/>
        <v>N/A</v>
      </c>
      <c r="M691" t="str">
        <f t="shared" si="72"/>
        <v>N/A</v>
      </c>
      <c r="N691" t="str">
        <f t="shared" si="72"/>
        <v>N/A</v>
      </c>
      <c r="O691" t="str">
        <f t="shared" si="69"/>
        <v>N/A</v>
      </c>
    </row>
    <row r="692" spans="1:15" x14ac:dyDescent="0.25">
      <c r="A692" t="s">
        <v>203</v>
      </c>
      <c r="B692" t="s">
        <v>237</v>
      </c>
      <c r="C692" t="s">
        <v>205</v>
      </c>
      <c r="D692" t="s">
        <v>205</v>
      </c>
      <c r="E692" t="s">
        <v>25</v>
      </c>
      <c r="F692" t="s">
        <v>206</v>
      </c>
      <c r="G692">
        <v>6637793</v>
      </c>
      <c r="H692" t="s">
        <v>27</v>
      </c>
      <c r="J692" t="str">
        <f t="shared" si="70"/>
        <v>N/A</v>
      </c>
      <c r="L692" t="str">
        <f t="shared" si="68"/>
        <v>N/A</v>
      </c>
      <c r="M692" t="str">
        <f t="shared" si="72"/>
        <v>N/A</v>
      </c>
      <c r="N692" t="str">
        <f t="shared" si="72"/>
        <v>N/A</v>
      </c>
      <c r="O692" t="str">
        <f t="shared" si="69"/>
        <v>N/A</v>
      </c>
    </row>
    <row r="693" spans="1:15" x14ac:dyDescent="0.25">
      <c r="A693" t="s">
        <v>203</v>
      </c>
      <c r="B693" t="s">
        <v>237</v>
      </c>
      <c r="C693" t="s">
        <v>205</v>
      </c>
      <c r="D693" t="s">
        <v>205</v>
      </c>
      <c r="E693" t="s">
        <v>25</v>
      </c>
      <c r="F693" t="s">
        <v>206</v>
      </c>
      <c r="G693">
        <v>6637825</v>
      </c>
      <c r="H693" t="s">
        <v>27</v>
      </c>
      <c r="J693" t="str">
        <f t="shared" si="70"/>
        <v>N/A</v>
      </c>
      <c r="L693" t="str">
        <f t="shared" si="68"/>
        <v>N/A</v>
      </c>
      <c r="M693" t="str">
        <f t="shared" si="72"/>
        <v>N/A</v>
      </c>
      <c r="N693" t="str">
        <f t="shared" si="72"/>
        <v>N/A</v>
      </c>
      <c r="O693" t="str">
        <f t="shared" si="69"/>
        <v>N/A</v>
      </c>
    </row>
    <row r="694" spans="1:15" x14ac:dyDescent="0.25">
      <c r="A694" t="s">
        <v>203</v>
      </c>
      <c r="B694" t="s">
        <v>237</v>
      </c>
      <c r="C694" t="s">
        <v>205</v>
      </c>
      <c r="D694" t="s">
        <v>205</v>
      </c>
      <c r="E694" t="s">
        <v>25</v>
      </c>
      <c r="F694" t="s">
        <v>206</v>
      </c>
      <c r="G694">
        <v>6637938</v>
      </c>
      <c r="H694" t="s">
        <v>27</v>
      </c>
      <c r="J694" t="str">
        <f t="shared" si="70"/>
        <v>N/A</v>
      </c>
      <c r="L694" t="str">
        <f t="shared" si="68"/>
        <v>N/A</v>
      </c>
      <c r="M694" t="str">
        <f t="shared" si="72"/>
        <v>N/A</v>
      </c>
      <c r="N694" t="str">
        <f t="shared" si="72"/>
        <v>N/A</v>
      </c>
      <c r="O694" t="str">
        <f t="shared" si="69"/>
        <v>N/A</v>
      </c>
    </row>
    <row r="695" spans="1:15" x14ac:dyDescent="0.25">
      <c r="A695" t="s">
        <v>203</v>
      </c>
      <c r="B695" t="s">
        <v>237</v>
      </c>
      <c r="C695" t="s">
        <v>205</v>
      </c>
      <c r="D695" t="s">
        <v>205</v>
      </c>
      <c r="E695" t="s">
        <v>25</v>
      </c>
      <c r="F695" t="s">
        <v>206</v>
      </c>
      <c r="G695">
        <v>6637964</v>
      </c>
      <c r="H695" t="s">
        <v>27</v>
      </c>
      <c r="J695" t="str">
        <f t="shared" si="70"/>
        <v>N/A</v>
      </c>
      <c r="L695" t="str">
        <f t="shared" si="68"/>
        <v>N/A</v>
      </c>
      <c r="M695" t="str">
        <f t="shared" si="72"/>
        <v>N/A</v>
      </c>
      <c r="N695" t="str">
        <f t="shared" si="72"/>
        <v>N/A</v>
      </c>
      <c r="O695" t="str">
        <f t="shared" si="69"/>
        <v>N/A</v>
      </c>
    </row>
    <row r="696" spans="1:15" x14ac:dyDescent="0.25">
      <c r="A696" t="s">
        <v>203</v>
      </c>
      <c r="B696" t="s">
        <v>237</v>
      </c>
      <c r="C696" t="s">
        <v>205</v>
      </c>
      <c r="D696" t="s">
        <v>205</v>
      </c>
      <c r="E696" t="s">
        <v>25</v>
      </c>
      <c r="F696" t="s">
        <v>206</v>
      </c>
      <c r="G696">
        <v>6638017</v>
      </c>
      <c r="H696" t="s">
        <v>27</v>
      </c>
      <c r="J696" t="str">
        <f t="shared" si="70"/>
        <v>N/A</v>
      </c>
      <c r="L696" t="str">
        <f t="shared" si="68"/>
        <v>N/A</v>
      </c>
      <c r="M696" t="str">
        <f t="shared" si="72"/>
        <v>N/A</v>
      </c>
      <c r="N696" t="str">
        <f t="shared" si="72"/>
        <v>N/A</v>
      </c>
      <c r="O696" t="str">
        <f t="shared" si="69"/>
        <v>N/A</v>
      </c>
    </row>
    <row r="697" spans="1:15" x14ac:dyDescent="0.25">
      <c r="A697" t="s">
        <v>203</v>
      </c>
      <c r="B697" t="s">
        <v>237</v>
      </c>
      <c r="C697" t="s">
        <v>205</v>
      </c>
      <c r="D697" t="s">
        <v>205</v>
      </c>
      <c r="E697" t="s">
        <v>25</v>
      </c>
      <c r="F697" t="s">
        <v>206</v>
      </c>
      <c r="G697">
        <v>6638038</v>
      </c>
      <c r="H697" t="s">
        <v>27</v>
      </c>
      <c r="J697" t="str">
        <f t="shared" si="70"/>
        <v>N/A</v>
      </c>
      <c r="L697" t="str">
        <f t="shared" si="68"/>
        <v>N/A</v>
      </c>
      <c r="M697" t="str">
        <f t="shared" si="72"/>
        <v>N/A</v>
      </c>
      <c r="N697" t="str">
        <f t="shared" si="72"/>
        <v>N/A</v>
      </c>
      <c r="O697" t="str">
        <f t="shared" si="69"/>
        <v>N/A</v>
      </c>
    </row>
    <row r="698" spans="1:15" x14ac:dyDescent="0.25">
      <c r="A698" t="s">
        <v>203</v>
      </c>
      <c r="B698" t="s">
        <v>237</v>
      </c>
      <c r="C698" t="s">
        <v>205</v>
      </c>
      <c r="D698" t="s">
        <v>205</v>
      </c>
      <c r="E698" t="s">
        <v>25</v>
      </c>
      <c r="F698" t="s">
        <v>206</v>
      </c>
      <c r="G698">
        <v>6655468</v>
      </c>
      <c r="H698" t="s">
        <v>27</v>
      </c>
      <c r="J698" t="str">
        <f t="shared" si="70"/>
        <v>N/A</v>
      </c>
      <c r="L698" t="str">
        <f t="shared" si="68"/>
        <v>N/A</v>
      </c>
      <c r="M698" t="str">
        <f t="shared" si="72"/>
        <v>N/A</v>
      </c>
      <c r="N698" t="str">
        <f t="shared" si="72"/>
        <v>N/A</v>
      </c>
      <c r="O698" t="str">
        <f t="shared" si="69"/>
        <v>N/A</v>
      </c>
    </row>
    <row r="699" spans="1:15" x14ac:dyDescent="0.25">
      <c r="A699" t="s">
        <v>203</v>
      </c>
      <c r="B699" t="s">
        <v>237</v>
      </c>
      <c r="C699" t="s">
        <v>205</v>
      </c>
      <c r="D699" t="s">
        <v>205</v>
      </c>
      <c r="E699" t="s">
        <v>25</v>
      </c>
      <c r="F699" t="s">
        <v>206</v>
      </c>
      <c r="G699">
        <v>6655480</v>
      </c>
      <c r="H699" t="s">
        <v>27</v>
      </c>
      <c r="J699" t="str">
        <f t="shared" ref="J699:J730" si="73">"N/A"</f>
        <v>N/A</v>
      </c>
      <c r="L699" t="str">
        <f t="shared" si="68"/>
        <v>N/A</v>
      </c>
      <c r="M699" t="str">
        <f t="shared" si="72"/>
        <v>N/A</v>
      </c>
      <c r="N699" t="str">
        <f t="shared" si="72"/>
        <v>N/A</v>
      </c>
      <c r="O699" t="str">
        <f t="shared" si="69"/>
        <v>N/A</v>
      </c>
    </row>
    <row r="700" spans="1:15" x14ac:dyDescent="0.25">
      <c r="A700" t="s">
        <v>203</v>
      </c>
      <c r="B700" t="s">
        <v>237</v>
      </c>
      <c r="C700" t="s">
        <v>205</v>
      </c>
      <c r="D700" t="s">
        <v>205</v>
      </c>
      <c r="E700" t="s">
        <v>25</v>
      </c>
      <c r="F700" t="s">
        <v>206</v>
      </c>
      <c r="G700">
        <v>6655488</v>
      </c>
      <c r="H700" t="s">
        <v>27</v>
      </c>
      <c r="J700" t="str">
        <f t="shared" si="73"/>
        <v>N/A</v>
      </c>
      <c r="L700" t="str">
        <f t="shared" si="68"/>
        <v>N/A</v>
      </c>
      <c r="M700" t="str">
        <f t="shared" si="72"/>
        <v>N/A</v>
      </c>
      <c r="N700" t="str">
        <f t="shared" si="72"/>
        <v>N/A</v>
      </c>
      <c r="O700" t="str">
        <f t="shared" si="69"/>
        <v>N/A</v>
      </c>
    </row>
    <row r="701" spans="1:15" x14ac:dyDescent="0.25">
      <c r="A701" t="s">
        <v>203</v>
      </c>
      <c r="B701" t="s">
        <v>238</v>
      </c>
      <c r="C701" t="s">
        <v>205</v>
      </c>
      <c r="D701" t="s">
        <v>205</v>
      </c>
      <c r="E701" t="s">
        <v>25</v>
      </c>
      <c r="F701" t="s">
        <v>191</v>
      </c>
      <c r="G701">
        <v>6219828</v>
      </c>
      <c r="H701" t="s">
        <v>50</v>
      </c>
      <c r="J701" t="str">
        <f t="shared" si="73"/>
        <v>N/A</v>
      </c>
      <c r="L701" t="str">
        <f t="shared" si="68"/>
        <v>N/A</v>
      </c>
      <c r="M701" t="str">
        <f t="shared" si="72"/>
        <v>N/A</v>
      </c>
      <c r="N701" t="str">
        <f t="shared" si="72"/>
        <v>N/A</v>
      </c>
      <c r="O701">
        <v>0.64</v>
      </c>
    </row>
    <row r="702" spans="1:15" x14ac:dyDescent="0.25">
      <c r="A702" t="s">
        <v>203</v>
      </c>
      <c r="B702" t="s">
        <v>238</v>
      </c>
      <c r="C702" t="s">
        <v>205</v>
      </c>
      <c r="D702" t="s">
        <v>205</v>
      </c>
      <c r="E702" t="s">
        <v>25</v>
      </c>
      <c r="F702" t="s">
        <v>206</v>
      </c>
      <c r="G702">
        <v>6220041</v>
      </c>
      <c r="H702" t="s">
        <v>50</v>
      </c>
      <c r="J702" t="str">
        <f t="shared" si="73"/>
        <v>N/A</v>
      </c>
      <c r="L702" t="str">
        <f t="shared" si="68"/>
        <v>N/A</v>
      </c>
      <c r="M702" t="str">
        <f t="shared" si="72"/>
        <v>N/A</v>
      </c>
      <c r="N702" t="str">
        <f t="shared" si="72"/>
        <v>N/A</v>
      </c>
      <c r="O702">
        <v>0.64</v>
      </c>
    </row>
    <row r="703" spans="1:15" x14ac:dyDescent="0.25">
      <c r="A703" t="s">
        <v>203</v>
      </c>
      <c r="B703" t="s">
        <v>238</v>
      </c>
      <c r="C703" t="s">
        <v>205</v>
      </c>
      <c r="D703" t="s">
        <v>205</v>
      </c>
      <c r="E703" t="s">
        <v>25</v>
      </c>
      <c r="F703" t="s">
        <v>206</v>
      </c>
      <c r="G703">
        <v>6220043</v>
      </c>
      <c r="H703" t="s">
        <v>50</v>
      </c>
      <c r="J703" t="str">
        <f t="shared" si="73"/>
        <v>N/A</v>
      </c>
      <c r="L703" t="str">
        <f t="shared" si="68"/>
        <v>N/A</v>
      </c>
      <c r="M703" t="str">
        <f t="shared" si="72"/>
        <v>N/A</v>
      </c>
      <c r="N703" t="str">
        <f t="shared" si="72"/>
        <v>N/A</v>
      </c>
      <c r="O703">
        <v>0.64</v>
      </c>
    </row>
    <row r="704" spans="1:15" x14ac:dyDescent="0.25">
      <c r="A704" t="s">
        <v>203</v>
      </c>
      <c r="B704" t="s">
        <v>238</v>
      </c>
      <c r="C704" t="s">
        <v>205</v>
      </c>
      <c r="D704" t="s">
        <v>205</v>
      </c>
      <c r="E704" t="s">
        <v>25</v>
      </c>
      <c r="F704" t="s">
        <v>206</v>
      </c>
      <c r="G704">
        <v>6220187</v>
      </c>
      <c r="H704" t="s">
        <v>50</v>
      </c>
      <c r="J704" t="str">
        <f t="shared" si="73"/>
        <v>N/A</v>
      </c>
      <c r="L704" t="str">
        <f t="shared" si="68"/>
        <v>N/A</v>
      </c>
      <c r="M704" t="str">
        <f t="shared" si="72"/>
        <v>N/A</v>
      </c>
      <c r="N704" t="str">
        <f t="shared" si="72"/>
        <v>N/A</v>
      </c>
      <c r="O704">
        <v>0.64</v>
      </c>
    </row>
    <row r="705" spans="1:15" x14ac:dyDescent="0.25">
      <c r="A705" t="s">
        <v>203</v>
      </c>
      <c r="B705" t="s">
        <v>238</v>
      </c>
      <c r="C705" t="s">
        <v>205</v>
      </c>
      <c r="D705" t="s">
        <v>205</v>
      </c>
      <c r="E705" t="s">
        <v>25</v>
      </c>
      <c r="F705" t="s">
        <v>206</v>
      </c>
      <c r="G705">
        <v>6220189</v>
      </c>
      <c r="H705" t="s">
        <v>50</v>
      </c>
      <c r="J705" t="str">
        <f t="shared" si="73"/>
        <v>N/A</v>
      </c>
      <c r="L705" t="str">
        <f t="shared" si="68"/>
        <v>N/A</v>
      </c>
      <c r="M705" t="str">
        <f t="shared" si="72"/>
        <v>N/A</v>
      </c>
      <c r="N705" t="str">
        <f t="shared" si="72"/>
        <v>N/A</v>
      </c>
      <c r="O705">
        <v>0.64</v>
      </c>
    </row>
    <row r="706" spans="1:15" x14ac:dyDescent="0.25">
      <c r="A706" t="s">
        <v>203</v>
      </c>
      <c r="B706" t="s">
        <v>238</v>
      </c>
      <c r="C706" t="s">
        <v>239</v>
      </c>
      <c r="D706" t="s">
        <v>239</v>
      </c>
      <c r="E706" t="s">
        <v>25</v>
      </c>
      <c r="F706" t="s">
        <v>206</v>
      </c>
      <c r="G706">
        <v>6632897</v>
      </c>
      <c r="H706" t="s">
        <v>50</v>
      </c>
      <c r="J706" t="str">
        <f t="shared" si="73"/>
        <v>N/A</v>
      </c>
      <c r="L706" t="str">
        <f t="shared" si="68"/>
        <v>N/A</v>
      </c>
      <c r="M706" t="str">
        <f t="shared" si="72"/>
        <v>N/A</v>
      </c>
      <c r="N706" t="str">
        <f t="shared" si="72"/>
        <v>N/A</v>
      </c>
      <c r="O706">
        <v>0.64</v>
      </c>
    </row>
    <row r="707" spans="1:15" x14ac:dyDescent="0.25">
      <c r="A707" t="s">
        <v>203</v>
      </c>
      <c r="B707" t="s">
        <v>238</v>
      </c>
      <c r="C707" t="s">
        <v>239</v>
      </c>
      <c r="D707" t="s">
        <v>239</v>
      </c>
      <c r="E707" t="s">
        <v>25</v>
      </c>
      <c r="F707" t="s">
        <v>206</v>
      </c>
      <c r="G707">
        <v>6632899</v>
      </c>
      <c r="H707" t="s">
        <v>50</v>
      </c>
      <c r="J707" t="str">
        <f t="shared" si="73"/>
        <v>N/A</v>
      </c>
      <c r="L707" t="str">
        <f t="shared" si="68"/>
        <v>N/A</v>
      </c>
      <c r="M707" t="str">
        <f t="shared" si="72"/>
        <v>N/A</v>
      </c>
      <c r="N707" t="str">
        <f t="shared" si="72"/>
        <v>N/A</v>
      </c>
      <c r="O707">
        <v>0.64</v>
      </c>
    </row>
    <row r="708" spans="1:15" x14ac:dyDescent="0.25">
      <c r="A708" t="s">
        <v>203</v>
      </c>
      <c r="B708" t="s">
        <v>240</v>
      </c>
      <c r="C708" t="s">
        <v>241</v>
      </c>
      <c r="D708" t="s">
        <v>241</v>
      </c>
      <c r="E708" t="s">
        <v>25</v>
      </c>
      <c r="F708" t="s">
        <v>119</v>
      </c>
      <c r="G708">
        <v>6219581</v>
      </c>
      <c r="H708" t="s">
        <v>50</v>
      </c>
      <c r="J708" t="str">
        <f t="shared" si="73"/>
        <v>N/A</v>
      </c>
      <c r="L708" t="str">
        <f t="shared" si="68"/>
        <v>N/A</v>
      </c>
      <c r="M708" t="str">
        <f t="shared" ref="M708:N727" si="74">"N/A"</f>
        <v>N/A</v>
      </c>
      <c r="N708" t="str">
        <f t="shared" si="74"/>
        <v>N/A</v>
      </c>
      <c r="O708">
        <v>63.11</v>
      </c>
    </row>
    <row r="709" spans="1:15" x14ac:dyDescent="0.25">
      <c r="A709" t="s">
        <v>203</v>
      </c>
      <c r="B709" t="s">
        <v>240</v>
      </c>
      <c r="C709" t="s">
        <v>241</v>
      </c>
      <c r="D709" t="s">
        <v>241</v>
      </c>
      <c r="E709" t="s">
        <v>25</v>
      </c>
      <c r="F709" t="s">
        <v>119</v>
      </c>
      <c r="G709">
        <v>6219584</v>
      </c>
      <c r="H709" t="s">
        <v>50</v>
      </c>
      <c r="J709" t="str">
        <f t="shared" si="73"/>
        <v>N/A</v>
      </c>
      <c r="L709" t="str">
        <f t="shared" si="68"/>
        <v>N/A</v>
      </c>
      <c r="M709" t="str">
        <f t="shared" si="74"/>
        <v>N/A</v>
      </c>
      <c r="N709" t="str">
        <f t="shared" si="74"/>
        <v>N/A</v>
      </c>
      <c r="O709">
        <v>63.11</v>
      </c>
    </row>
    <row r="710" spans="1:15" x14ac:dyDescent="0.25">
      <c r="A710" t="s">
        <v>203</v>
      </c>
      <c r="B710" t="s">
        <v>240</v>
      </c>
      <c r="C710" t="s">
        <v>241</v>
      </c>
      <c r="D710" t="s">
        <v>241</v>
      </c>
      <c r="E710" t="s">
        <v>25</v>
      </c>
      <c r="F710" t="s">
        <v>119</v>
      </c>
      <c r="G710">
        <v>6219586</v>
      </c>
      <c r="H710" t="s">
        <v>50</v>
      </c>
      <c r="J710" t="str">
        <f t="shared" si="73"/>
        <v>N/A</v>
      </c>
      <c r="L710" t="str">
        <f t="shared" si="68"/>
        <v>N/A</v>
      </c>
      <c r="M710" t="str">
        <f t="shared" si="74"/>
        <v>N/A</v>
      </c>
      <c r="N710" t="str">
        <f t="shared" si="74"/>
        <v>N/A</v>
      </c>
      <c r="O710">
        <v>63.11</v>
      </c>
    </row>
    <row r="711" spans="1:15" x14ac:dyDescent="0.25">
      <c r="A711" t="s">
        <v>203</v>
      </c>
      <c r="B711" t="s">
        <v>240</v>
      </c>
      <c r="C711" t="s">
        <v>241</v>
      </c>
      <c r="D711" t="s">
        <v>241</v>
      </c>
      <c r="E711" t="s">
        <v>25</v>
      </c>
      <c r="F711" t="s">
        <v>119</v>
      </c>
      <c r="G711">
        <v>6219610</v>
      </c>
      <c r="H711" t="s">
        <v>50</v>
      </c>
      <c r="J711" t="str">
        <f t="shared" si="73"/>
        <v>N/A</v>
      </c>
      <c r="L711" t="str">
        <f t="shared" si="68"/>
        <v>N/A</v>
      </c>
      <c r="M711" t="str">
        <f t="shared" si="74"/>
        <v>N/A</v>
      </c>
      <c r="N711" t="str">
        <f t="shared" si="74"/>
        <v>N/A</v>
      </c>
      <c r="O711">
        <v>63.11</v>
      </c>
    </row>
    <row r="712" spans="1:15" x14ac:dyDescent="0.25">
      <c r="A712" t="s">
        <v>203</v>
      </c>
      <c r="B712" t="s">
        <v>240</v>
      </c>
      <c r="C712" t="s">
        <v>241</v>
      </c>
      <c r="D712" t="s">
        <v>241</v>
      </c>
      <c r="E712" t="s">
        <v>25</v>
      </c>
      <c r="F712" t="s">
        <v>119</v>
      </c>
      <c r="G712">
        <v>6219612</v>
      </c>
      <c r="H712" t="s">
        <v>50</v>
      </c>
      <c r="J712" t="str">
        <f t="shared" si="73"/>
        <v>N/A</v>
      </c>
      <c r="L712" t="str">
        <f t="shared" si="68"/>
        <v>N/A</v>
      </c>
      <c r="M712" t="str">
        <f t="shared" si="74"/>
        <v>N/A</v>
      </c>
      <c r="N712" t="str">
        <f t="shared" si="74"/>
        <v>N/A</v>
      </c>
      <c r="O712">
        <v>63.11</v>
      </c>
    </row>
    <row r="713" spans="1:15" x14ac:dyDescent="0.25">
      <c r="A713" t="s">
        <v>203</v>
      </c>
      <c r="B713" t="s">
        <v>240</v>
      </c>
      <c r="C713" t="s">
        <v>241</v>
      </c>
      <c r="D713" t="s">
        <v>241</v>
      </c>
      <c r="E713" t="s">
        <v>25</v>
      </c>
      <c r="F713" t="s">
        <v>531</v>
      </c>
      <c r="G713">
        <v>6219725</v>
      </c>
      <c r="H713" t="s">
        <v>50</v>
      </c>
      <c r="J713" t="str">
        <f t="shared" si="73"/>
        <v>N/A</v>
      </c>
      <c r="L713" t="str">
        <f t="shared" si="68"/>
        <v>N/A</v>
      </c>
      <c r="M713" t="str">
        <f t="shared" si="74"/>
        <v>N/A</v>
      </c>
      <c r="N713" t="str">
        <f t="shared" si="74"/>
        <v>N/A</v>
      </c>
      <c r="O713">
        <v>63.11</v>
      </c>
    </row>
    <row r="714" spans="1:15" x14ac:dyDescent="0.25">
      <c r="A714" t="s">
        <v>203</v>
      </c>
      <c r="B714" t="s">
        <v>240</v>
      </c>
      <c r="C714" t="s">
        <v>241</v>
      </c>
      <c r="D714" t="s">
        <v>241</v>
      </c>
      <c r="E714" t="s">
        <v>25</v>
      </c>
      <c r="F714" t="s">
        <v>531</v>
      </c>
      <c r="G714">
        <v>6219728</v>
      </c>
      <c r="H714" t="s">
        <v>50</v>
      </c>
      <c r="J714" t="str">
        <f t="shared" si="73"/>
        <v>N/A</v>
      </c>
      <c r="L714" t="str">
        <f t="shared" si="68"/>
        <v>N/A</v>
      </c>
      <c r="M714" t="str">
        <f t="shared" si="74"/>
        <v>N/A</v>
      </c>
      <c r="N714" t="str">
        <f t="shared" si="74"/>
        <v>N/A</v>
      </c>
      <c r="O714">
        <v>63.11</v>
      </c>
    </row>
    <row r="715" spans="1:15" x14ac:dyDescent="0.25">
      <c r="A715" t="s">
        <v>203</v>
      </c>
      <c r="B715" t="s">
        <v>240</v>
      </c>
      <c r="C715" t="s">
        <v>241</v>
      </c>
      <c r="D715" t="s">
        <v>241</v>
      </c>
      <c r="E715" t="s">
        <v>25</v>
      </c>
      <c r="F715" t="s">
        <v>531</v>
      </c>
      <c r="G715">
        <v>6219730</v>
      </c>
      <c r="H715" t="s">
        <v>50</v>
      </c>
      <c r="J715" t="str">
        <f t="shared" si="73"/>
        <v>N/A</v>
      </c>
      <c r="L715" t="str">
        <f t="shared" si="68"/>
        <v>N/A</v>
      </c>
      <c r="M715" t="str">
        <f t="shared" si="74"/>
        <v>N/A</v>
      </c>
      <c r="N715" t="str">
        <f t="shared" si="74"/>
        <v>N/A</v>
      </c>
      <c r="O715">
        <v>63.11</v>
      </c>
    </row>
    <row r="716" spans="1:15" x14ac:dyDescent="0.25">
      <c r="A716" t="s">
        <v>203</v>
      </c>
      <c r="B716" t="s">
        <v>240</v>
      </c>
      <c r="C716" t="s">
        <v>242</v>
      </c>
      <c r="D716" t="s">
        <v>242</v>
      </c>
      <c r="E716" t="s">
        <v>25</v>
      </c>
      <c r="F716" t="s">
        <v>206</v>
      </c>
      <c r="G716">
        <v>6219964</v>
      </c>
      <c r="H716" t="s">
        <v>50</v>
      </c>
      <c r="J716" t="str">
        <f t="shared" si="73"/>
        <v>N/A</v>
      </c>
      <c r="L716" t="str">
        <f t="shared" si="68"/>
        <v>N/A</v>
      </c>
      <c r="M716" t="str">
        <f t="shared" si="74"/>
        <v>N/A</v>
      </c>
      <c r="N716" t="str">
        <f t="shared" si="74"/>
        <v>N/A</v>
      </c>
      <c r="O716">
        <v>54.05</v>
      </c>
    </row>
    <row r="717" spans="1:15" x14ac:dyDescent="0.25">
      <c r="A717" t="s">
        <v>203</v>
      </c>
      <c r="B717" t="s">
        <v>240</v>
      </c>
      <c r="C717" t="s">
        <v>242</v>
      </c>
      <c r="D717" t="s">
        <v>242</v>
      </c>
      <c r="E717" t="s">
        <v>25</v>
      </c>
      <c r="F717" t="s">
        <v>206</v>
      </c>
      <c r="G717">
        <v>6219973</v>
      </c>
      <c r="H717" t="s">
        <v>50</v>
      </c>
      <c r="J717" t="str">
        <f t="shared" si="73"/>
        <v>N/A</v>
      </c>
      <c r="L717" t="str">
        <f t="shared" si="68"/>
        <v>N/A</v>
      </c>
      <c r="M717" t="str">
        <f t="shared" si="74"/>
        <v>N/A</v>
      </c>
      <c r="N717" t="str">
        <f t="shared" si="74"/>
        <v>N/A</v>
      </c>
      <c r="O717">
        <v>54.05</v>
      </c>
    </row>
    <row r="718" spans="1:15" x14ac:dyDescent="0.25">
      <c r="A718" t="s">
        <v>203</v>
      </c>
      <c r="B718" t="s">
        <v>240</v>
      </c>
      <c r="C718" t="s">
        <v>241</v>
      </c>
      <c r="D718" t="s">
        <v>241</v>
      </c>
      <c r="E718" t="s">
        <v>25</v>
      </c>
      <c r="F718" t="s">
        <v>206</v>
      </c>
      <c r="G718">
        <v>6220007</v>
      </c>
      <c r="H718" t="s">
        <v>50</v>
      </c>
      <c r="J718" t="str">
        <f t="shared" si="73"/>
        <v>N/A</v>
      </c>
      <c r="L718" t="str">
        <f t="shared" si="68"/>
        <v>N/A</v>
      </c>
      <c r="M718" t="str">
        <f t="shared" si="74"/>
        <v>N/A</v>
      </c>
      <c r="N718" t="str">
        <f t="shared" si="74"/>
        <v>N/A</v>
      </c>
      <c r="O718">
        <v>63.11</v>
      </c>
    </row>
    <row r="719" spans="1:15" x14ac:dyDescent="0.25">
      <c r="A719" t="s">
        <v>203</v>
      </c>
      <c r="B719" t="s">
        <v>240</v>
      </c>
      <c r="C719" t="s">
        <v>241</v>
      </c>
      <c r="D719" t="s">
        <v>241</v>
      </c>
      <c r="E719" t="s">
        <v>25</v>
      </c>
      <c r="F719" t="s">
        <v>206</v>
      </c>
      <c r="G719">
        <v>6220019</v>
      </c>
      <c r="H719" t="s">
        <v>50</v>
      </c>
      <c r="J719" t="str">
        <f t="shared" si="73"/>
        <v>N/A</v>
      </c>
      <c r="L719" t="str">
        <f t="shared" si="68"/>
        <v>N/A</v>
      </c>
      <c r="M719" t="str">
        <f t="shared" si="74"/>
        <v>N/A</v>
      </c>
      <c r="N719" t="str">
        <f t="shared" si="74"/>
        <v>N/A</v>
      </c>
      <c r="O719">
        <v>63.11</v>
      </c>
    </row>
    <row r="720" spans="1:15" x14ac:dyDescent="0.25">
      <c r="A720" t="s">
        <v>203</v>
      </c>
      <c r="B720" t="s">
        <v>240</v>
      </c>
      <c r="C720" t="s">
        <v>241</v>
      </c>
      <c r="D720" t="s">
        <v>241</v>
      </c>
      <c r="E720" t="s">
        <v>25</v>
      </c>
      <c r="F720" t="s">
        <v>194</v>
      </c>
      <c r="G720">
        <v>6220153</v>
      </c>
      <c r="H720" t="s">
        <v>50</v>
      </c>
      <c r="J720" t="str">
        <f t="shared" si="73"/>
        <v>N/A</v>
      </c>
      <c r="L720" t="str">
        <f t="shared" si="68"/>
        <v>N/A</v>
      </c>
      <c r="M720" t="str">
        <f t="shared" si="74"/>
        <v>N/A</v>
      </c>
      <c r="N720" t="str">
        <f t="shared" si="74"/>
        <v>N/A</v>
      </c>
      <c r="O720">
        <v>63.11</v>
      </c>
    </row>
    <row r="721" spans="1:15" x14ac:dyDescent="0.25">
      <c r="A721" t="s">
        <v>203</v>
      </c>
      <c r="B721" t="s">
        <v>240</v>
      </c>
      <c r="C721" t="s">
        <v>241</v>
      </c>
      <c r="D721" t="s">
        <v>241</v>
      </c>
      <c r="E721" t="s">
        <v>25</v>
      </c>
      <c r="F721" t="s">
        <v>194</v>
      </c>
      <c r="G721">
        <v>6220165</v>
      </c>
      <c r="H721" t="s">
        <v>50</v>
      </c>
      <c r="J721" t="str">
        <f t="shared" si="73"/>
        <v>N/A</v>
      </c>
      <c r="L721" t="str">
        <f t="shared" si="68"/>
        <v>N/A</v>
      </c>
      <c r="M721" t="str">
        <f t="shared" si="74"/>
        <v>N/A</v>
      </c>
      <c r="N721" t="str">
        <f t="shared" si="74"/>
        <v>N/A</v>
      </c>
      <c r="O721">
        <v>63.11</v>
      </c>
    </row>
    <row r="722" spans="1:15" x14ac:dyDescent="0.25">
      <c r="A722" t="s">
        <v>203</v>
      </c>
      <c r="B722" t="s">
        <v>240</v>
      </c>
      <c r="C722" t="s">
        <v>241</v>
      </c>
      <c r="D722" t="s">
        <v>241</v>
      </c>
      <c r="E722" t="s">
        <v>25</v>
      </c>
      <c r="F722" t="s">
        <v>531</v>
      </c>
      <c r="G722">
        <v>6220575</v>
      </c>
      <c r="H722" t="s">
        <v>50</v>
      </c>
      <c r="J722" t="str">
        <f t="shared" si="73"/>
        <v>N/A</v>
      </c>
      <c r="L722" t="str">
        <f t="shared" si="68"/>
        <v>N/A</v>
      </c>
      <c r="M722" t="str">
        <f t="shared" si="74"/>
        <v>N/A</v>
      </c>
      <c r="N722" t="str">
        <f t="shared" si="74"/>
        <v>N/A</v>
      </c>
      <c r="O722">
        <v>63.11</v>
      </c>
    </row>
    <row r="723" spans="1:15" x14ac:dyDescent="0.25">
      <c r="A723" t="s">
        <v>203</v>
      </c>
      <c r="B723" t="s">
        <v>240</v>
      </c>
      <c r="C723" t="s">
        <v>241</v>
      </c>
      <c r="D723" t="s">
        <v>241</v>
      </c>
      <c r="E723" t="s">
        <v>25</v>
      </c>
      <c r="F723" t="s">
        <v>531</v>
      </c>
      <c r="G723">
        <v>6220577</v>
      </c>
      <c r="H723" t="s">
        <v>50</v>
      </c>
      <c r="J723" t="str">
        <f t="shared" si="73"/>
        <v>N/A</v>
      </c>
      <c r="L723" t="str">
        <f t="shared" si="68"/>
        <v>N/A</v>
      </c>
      <c r="M723" t="str">
        <f t="shared" si="74"/>
        <v>N/A</v>
      </c>
      <c r="N723" t="str">
        <f t="shared" si="74"/>
        <v>N/A</v>
      </c>
      <c r="O723">
        <v>63.11</v>
      </c>
    </row>
    <row r="724" spans="1:15" x14ac:dyDescent="0.25">
      <c r="A724" t="s">
        <v>203</v>
      </c>
      <c r="B724" t="s">
        <v>240</v>
      </c>
      <c r="C724" t="s">
        <v>242</v>
      </c>
      <c r="D724" t="s">
        <v>242</v>
      </c>
      <c r="E724" t="s">
        <v>25</v>
      </c>
      <c r="F724" t="s">
        <v>206</v>
      </c>
      <c r="G724">
        <v>6632842</v>
      </c>
      <c r="H724" t="s">
        <v>27</v>
      </c>
      <c r="J724" t="str">
        <f t="shared" si="73"/>
        <v>N/A</v>
      </c>
      <c r="L724" t="str">
        <f t="shared" si="68"/>
        <v>N/A</v>
      </c>
      <c r="M724" t="str">
        <f t="shared" si="74"/>
        <v>N/A</v>
      </c>
      <c r="N724" t="str">
        <f t="shared" si="74"/>
        <v>N/A</v>
      </c>
      <c r="O724">
        <v>54.05</v>
      </c>
    </row>
    <row r="725" spans="1:15" x14ac:dyDescent="0.25">
      <c r="A725" t="s">
        <v>203</v>
      </c>
      <c r="B725" t="s">
        <v>240</v>
      </c>
      <c r="C725" t="s">
        <v>242</v>
      </c>
      <c r="D725" t="s">
        <v>242</v>
      </c>
      <c r="E725" t="s">
        <v>25</v>
      </c>
      <c r="F725" t="s">
        <v>206</v>
      </c>
      <c r="G725">
        <v>6632844</v>
      </c>
      <c r="H725" t="s">
        <v>27</v>
      </c>
      <c r="J725" t="str">
        <f t="shared" si="73"/>
        <v>N/A</v>
      </c>
      <c r="L725" t="str">
        <f t="shared" ref="L725:L788" si="75">"N/A"</f>
        <v>N/A</v>
      </c>
      <c r="M725" t="str">
        <f t="shared" si="74"/>
        <v>N/A</v>
      </c>
      <c r="N725" t="str">
        <f t="shared" si="74"/>
        <v>N/A</v>
      </c>
      <c r="O725">
        <v>54.05</v>
      </c>
    </row>
    <row r="726" spans="1:15" x14ac:dyDescent="0.25">
      <c r="A726" t="s">
        <v>203</v>
      </c>
      <c r="B726" t="s">
        <v>240</v>
      </c>
      <c r="C726" t="s">
        <v>241</v>
      </c>
      <c r="D726" t="s">
        <v>241</v>
      </c>
      <c r="E726" t="s">
        <v>25</v>
      </c>
      <c r="F726" t="s">
        <v>180</v>
      </c>
      <c r="G726">
        <v>6632861</v>
      </c>
      <c r="H726" t="s">
        <v>50</v>
      </c>
      <c r="J726" t="str">
        <f t="shared" si="73"/>
        <v>N/A</v>
      </c>
      <c r="L726" t="str">
        <f t="shared" si="75"/>
        <v>N/A</v>
      </c>
      <c r="M726" t="str">
        <f t="shared" si="74"/>
        <v>N/A</v>
      </c>
      <c r="N726" t="str">
        <f t="shared" si="74"/>
        <v>N/A</v>
      </c>
      <c r="O726">
        <v>63.11</v>
      </c>
    </row>
    <row r="727" spans="1:15" x14ac:dyDescent="0.25">
      <c r="A727" t="s">
        <v>203</v>
      </c>
      <c r="B727" t="s">
        <v>240</v>
      </c>
      <c r="C727" t="s">
        <v>241</v>
      </c>
      <c r="D727" t="s">
        <v>241</v>
      </c>
      <c r="E727" t="s">
        <v>25</v>
      </c>
      <c r="F727" t="s">
        <v>180</v>
      </c>
      <c r="G727">
        <v>6632869</v>
      </c>
      <c r="H727" t="s">
        <v>50</v>
      </c>
      <c r="J727" t="str">
        <f t="shared" si="73"/>
        <v>N/A</v>
      </c>
      <c r="L727" t="str">
        <f t="shared" si="75"/>
        <v>N/A</v>
      </c>
      <c r="M727" t="str">
        <f t="shared" si="74"/>
        <v>N/A</v>
      </c>
      <c r="N727" t="str">
        <f t="shared" si="74"/>
        <v>N/A</v>
      </c>
      <c r="O727">
        <v>63.11</v>
      </c>
    </row>
    <row r="728" spans="1:15" x14ac:dyDescent="0.25">
      <c r="A728" t="s">
        <v>203</v>
      </c>
      <c r="B728" t="s">
        <v>240</v>
      </c>
      <c r="C728" t="s">
        <v>241</v>
      </c>
      <c r="D728" t="s">
        <v>241</v>
      </c>
      <c r="E728" t="s">
        <v>25</v>
      </c>
      <c r="F728" t="s">
        <v>206</v>
      </c>
      <c r="G728">
        <v>6632907</v>
      </c>
      <c r="H728" t="s">
        <v>50</v>
      </c>
      <c r="J728" t="str">
        <f t="shared" si="73"/>
        <v>N/A</v>
      </c>
      <c r="L728" t="str">
        <f t="shared" si="75"/>
        <v>N/A</v>
      </c>
      <c r="M728" t="str">
        <f t="shared" ref="M728:N747" si="76">"N/A"</f>
        <v>N/A</v>
      </c>
      <c r="N728" t="str">
        <f t="shared" si="76"/>
        <v>N/A</v>
      </c>
      <c r="O728">
        <v>63.11</v>
      </c>
    </row>
    <row r="729" spans="1:15" x14ac:dyDescent="0.25">
      <c r="A729" t="s">
        <v>203</v>
      </c>
      <c r="B729" t="s">
        <v>240</v>
      </c>
      <c r="C729" t="s">
        <v>242</v>
      </c>
      <c r="D729" t="s">
        <v>242</v>
      </c>
      <c r="E729" t="s">
        <v>25</v>
      </c>
      <c r="F729" t="s">
        <v>206</v>
      </c>
      <c r="G729">
        <v>6633096</v>
      </c>
      <c r="H729" t="s">
        <v>27</v>
      </c>
      <c r="J729" t="str">
        <f t="shared" si="73"/>
        <v>N/A</v>
      </c>
      <c r="L729" t="str">
        <f t="shared" si="75"/>
        <v>N/A</v>
      </c>
      <c r="M729" t="str">
        <f t="shared" si="76"/>
        <v>N/A</v>
      </c>
      <c r="N729" t="str">
        <f t="shared" si="76"/>
        <v>N/A</v>
      </c>
      <c r="O729">
        <v>54.05</v>
      </c>
    </row>
    <row r="730" spans="1:15" x14ac:dyDescent="0.25">
      <c r="A730" t="s">
        <v>203</v>
      </c>
      <c r="B730" t="s">
        <v>240</v>
      </c>
      <c r="C730" t="s">
        <v>242</v>
      </c>
      <c r="D730" t="s">
        <v>242</v>
      </c>
      <c r="E730" t="s">
        <v>25</v>
      </c>
      <c r="F730" t="s">
        <v>206</v>
      </c>
      <c r="G730">
        <v>6633097</v>
      </c>
      <c r="H730" t="s">
        <v>27</v>
      </c>
      <c r="J730" t="str">
        <f t="shared" si="73"/>
        <v>N/A</v>
      </c>
      <c r="L730" t="str">
        <f t="shared" si="75"/>
        <v>N/A</v>
      </c>
      <c r="M730" t="str">
        <f t="shared" si="76"/>
        <v>N/A</v>
      </c>
      <c r="N730" t="str">
        <f t="shared" si="76"/>
        <v>N/A</v>
      </c>
      <c r="O730">
        <v>54.05</v>
      </c>
    </row>
    <row r="731" spans="1:15" x14ac:dyDescent="0.25">
      <c r="A731" t="s">
        <v>203</v>
      </c>
      <c r="B731" t="s">
        <v>243</v>
      </c>
      <c r="C731" t="s">
        <v>244</v>
      </c>
      <c r="D731" t="s">
        <v>244</v>
      </c>
      <c r="E731" t="s">
        <v>25</v>
      </c>
      <c r="F731" t="s">
        <v>132</v>
      </c>
      <c r="G731">
        <v>6219766</v>
      </c>
      <c r="H731" t="s">
        <v>50</v>
      </c>
      <c r="J731" t="str">
        <f t="shared" ref="J731:J742" si="77">"N/A"</f>
        <v>N/A</v>
      </c>
      <c r="L731" t="str">
        <f t="shared" si="75"/>
        <v>N/A</v>
      </c>
      <c r="M731" t="str">
        <f t="shared" si="76"/>
        <v>N/A</v>
      </c>
      <c r="N731" t="str">
        <f t="shared" si="76"/>
        <v>N/A</v>
      </c>
      <c r="O731">
        <v>29.74</v>
      </c>
    </row>
    <row r="732" spans="1:15" x14ac:dyDescent="0.25">
      <c r="A732" t="s">
        <v>203</v>
      </c>
      <c r="B732" t="s">
        <v>243</v>
      </c>
      <c r="C732" t="s">
        <v>244</v>
      </c>
      <c r="D732" t="s">
        <v>244</v>
      </c>
      <c r="E732" t="s">
        <v>25</v>
      </c>
      <c r="F732" t="s">
        <v>132</v>
      </c>
      <c r="G732">
        <v>6219768</v>
      </c>
      <c r="H732" t="s">
        <v>50</v>
      </c>
      <c r="J732" t="str">
        <f t="shared" si="77"/>
        <v>N/A</v>
      </c>
      <c r="L732" t="str">
        <f t="shared" si="75"/>
        <v>N/A</v>
      </c>
      <c r="M732" t="str">
        <f t="shared" si="76"/>
        <v>N/A</v>
      </c>
      <c r="N732" t="str">
        <f t="shared" si="76"/>
        <v>N/A</v>
      </c>
      <c r="O732">
        <v>29.74</v>
      </c>
    </row>
    <row r="733" spans="1:15" x14ac:dyDescent="0.25">
      <c r="A733" t="s">
        <v>203</v>
      </c>
      <c r="B733" t="s">
        <v>243</v>
      </c>
      <c r="C733" t="s">
        <v>244</v>
      </c>
      <c r="D733" t="s">
        <v>244</v>
      </c>
      <c r="E733" t="s">
        <v>25</v>
      </c>
      <c r="F733" t="s">
        <v>206</v>
      </c>
      <c r="G733">
        <v>6219770</v>
      </c>
      <c r="H733" t="s">
        <v>50</v>
      </c>
      <c r="J733" t="str">
        <f t="shared" si="77"/>
        <v>N/A</v>
      </c>
      <c r="L733" t="str">
        <f t="shared" si="75"/>
        <v>N/A</v>
      </c>
      <c r="M733" t="str">
        <f t="shared" si="76"/>
        <v>N/A</v>
      </c>
      <c r="N733" t="str">
        <f t="shared" si="76"/>
        <v>N/A</v>
      </c>
      <c r="O733">
        <v>29.74</v>
      </c>
    </row>
    <row r="734" spans="1:15" x14ac:dyDescent="0.25">
      <c r="A734" t="s">
        <v>203</v>
      </c>
      <c r="B734" t="s">
        <v>243</v>
      </c>
      <c r="C734" t="s">
        <v>244</v>
      </c>
      <c r="D734" t="s">
        <v>244</v>
      </c>
      <c r="E734" t="s">
        <v>25</v>
      </c>
      <c r="F734" t="s">
        <v>206</v>
      </c>
      <c r="G734">
        <v>6219772</v>
      </c>
      <c r="H734" t="s">
        <v>50</v>
      </c>
      <c r="J734" t="str">
        <f t="shared" si="77"/>
        <v>N/A</v>
      </c>
      <c r="L734" t="str">
        <f t="shared" si="75"/>
        <v>N/A</v>
      </c>
      <c r="M734" t="str">
        <f t="shared" si="76"/>
        <v>N/A</v>
      </c>
      <c r="N734" t="str">
        <f t="shared" si="76"/>
        <v>N/A</v>
      </c>
      <c r="O734">
        <v>29.74</v>
      </c>
    </row>
    <row r="735" spans="1:15" x14ac:dyDescent="0.25">
      <c r="A735" t="s">
        <v>203</v>
      </c>
      <c r="B735" t="s">
        <v>243</v>
      </c>
      <c r="C735" t="s">
        <v>244</v>
      </c>
      <c r="D735" t="s">
        <v>244</v>
      </c>
      <c r="E735" t="s">
        <v>25</v>
      </c>
      <c r="F735" t="s">
        <v>206</v>
      </c>
      <c r="G735">
        <v>6219774</v>
      </c>
      <c r="H735" t="s">
        <v>50</v>
      </c>
      <c r="J735" t="str">
        <f t="shared" si="77"/>
        <v>N/A</v>
      </c>
      <c r="L735" t="str">
        <f t="shared" si="75"/>
        <v>N/A</v>
      </c>
      <c r="M735" t="str">
        <f t="shared" si="76"/>
        <v>N/A</v>
      </c>
      <c r="N735" t="str">
        <f t="shared" si="76"/>
        <v>N/A</v>
      </c>
      <c r="O735">
        <v>29.74</v>
      </c>
    </row>
    <row r="736" spans="1:15" x14ac:dyDescent="0.25">
      <c r="A736" t="s">
        <v>203</v>
      </c>
      <c r="B736" t="s">
        <v>243</v>
      </c>
      <c r="C736" t="s">
        <v>244</v>
      </c>
      <c r="D736" t="s">
        <v>244</v>
      </c>
      <c r="E736" t="s">
        <v>25</v>
      </c>
      <c r="F736" t="s">
        <v>206</v>
      </c>
      <c r="G736">
        <v>6219793</v>
      </c>
      <c r="H736" t="s">
        <v>50</v>
      </c>
      <c r="J736" t="str">
        <f t="shared" si="77"/>
        <v>N/A</v>
      </c>
      <c r="L736" t="str">
        <f t="shared" si="75"/>
        <v>N/A</v>
      </c>
      <c r="M736" t="str">
        <f t="shared" si="76"/>
        <v>N/A</v>
      </c>
      <c r="N736" t="str">
        <f t="shared" si="76"/>
        <v>N/A</v>
      </c>
      <c r="O736">
        <v>29.74</v>
      </c>
    </row>
    <row r="737" spans="1:15" x14ac:dyDescent="0.25">
      <c r="A737" t="s">
        <v>203</v>
      </c>
      <c r="B737" t="s">
        <v>243</v>
      </c>
      <c r="C737" t="s">
        <v>244</v>
      </c>
      <c r="D737" t="s">
        <v>244</v>
      </c>
      <c r="E737" t="s">
        <v>25</v>
      </c>
      <c r="F737" t="s">
        <v>132</v>
      </c>
      <c r="G737">
        <v>6219809</v>
      </c>
      <c r="H737" t="s">
        <v>50</v>
      </c>
      <c r="J737" t="str">
        <f t="shared" si="77"/>
        <v>N/A</v>
      </c>
      <c r="L737" t="str">
        <f t="shared" si="75"/>
        <v>N/A</v>
      </c>
      <c r="M737" t="str">
        <f t="shared" si="76"/>
        <v>N/A</v>
      </c>
      <c r="N737" t="str">
        <f t="shared" si="76"/>
        <v>N/A</v>
      </c>
      <c r="O737">
        <v>29.74</v>
      </c>
    </row>
    <row r="738" spans="1:15" x14ac:dyDescent="0.25">
      <c r="A738" t="s">
        <v>203</v>
      </c>
      <c r="B738" t="s">
        <v>243</v>
      </c>
      <c r="C738" t="s">
        <v>244</v>
      </c>
      <c r="D738" t="s">
        <v>244</v>
      </c>
      <c r="E738" t="s">
        <v>25</v>
      </c>
      <c r="F738" t="s">
        <v>206</v>
      </c>
      <c r="G738">
        <v>6219812</v>
      </c>
      <c r="H738" t="s">
        <v>50</v>
      </c>
      <c r="J738" t="str">
        <f t="shared" si="77"/>
        <v>N/A</v>
      </c>
      <c r="L738" t="str">
        <f t="shared" si="75"/>
        <v>N/A</v>
      </c>
      <c r="M738" t="str">
        <f t="shared" si="76"/>
        <v>N/A</v>
      </c>
      <c r="N738" t="str">
        <f t="shared" si="76"/>
        <v>N/A</v>
      </c>
      <c r="O738">
        <v>29.74</v>
      </c>
    </row>
    <row r="739" spans="1:15" x14ac:dyDescent="0.25">
      <c r="A739" t="s">
        <v>203</v>
      </c>
      <c r="B739" t="s">
        <v>243</v>
      </c>
      <c r="C739" t="s">
        <v>244</v>
      </c>
      <c r="D739" t="s">
        <v>244</v>
      </c>
      <c r="E739" t="s">
        <v>25</v>
      </c>
      <c r="F739" t="s">
        <v>191</v>
      </c>
      <c r="G739">
        <v>6219836</v>
      </c>
      <c r="H739" t="s">
        <v>50</v>
      </c>
      <c r="J739" t="str">
        <f t="shared" si="77"/>
        <v>N/A</v>
      </c>
      <c r="L739" t="str">
        <f t="shared" si="75"/>
        <v>N/A</v>
      </c>
      <c r="M739" t="str">
        <f t="shared" si="76"/>
        <v>N/A</v>
      </c>
      <c r="N739" t="str">
        <f t="shared" si="76"/>
        <v>N/A</v>
      </c>
      <c r="O739">
        <v>29.74</v>
      </c>
    </row>
    <row r="740" spans="1:15" x14ac:dyDescent="0.25">
      <c r="A740" t="s">
        <v>203</v>
      </c>
      <c r="B740" t="s">
        <v>243</v>
      </c>
      <c r="C740" t="s">
        <v>244</v>
      </c>
      <c r="D740" t="s">
        <v>244</v>
      </c>
      <c r="E740" t="s">
        <v>25</v>
      </c>
      <c r="F740" t="s">
        <v>191</v>
      </c>
      <c r="G740">
        <v>6219838</v>
      </c>
      <c r="H740" t="s">
        <v>50</v>
      </c>
      <c r="J740" t="str">
        <f t="shared" si="77"/>
        <v>N/A</v>
      </c>
      <c r="L740" t="str">
        <f t="shared" si="75"/>
        <v>N/A</v>
      </c>
      <c r="M740" t="str">
        <f t="shared" si="76"/>
        <v>N/A</v>
      </c>
      <c r="N740" t="str">
        <f t="shared" si="76"/>
        <v>N/A</v>
      </c>
      <c r="O740">
        <v>29.74</v>
      </c>
    </row>
    <row r="741" spans="1:15" x14ac:dyDescent="0.25">
      <c r="A741" t="s">
        <v>203</v>
      </c>
      <c r="B741" t="s">
        <v>243</v>
      </c>
      <c r="C741" t="s">
        <v>244</v>
      </c>
      <c r="D741" t="s">
        <v>244</v>
      </c>
      <c r="E741" t="s">
        <v>25</v>
      </c>
      <c r="F741" t="s">
        <v>191</v>
      </c>
      <c r="G741">
        <v>6219840</v>
      </c>
      <c r="H741" t="s">
        <v>50</v>
      </c>
      <c r="J741" t="str">
        <f t="shared" si="77"/>
        <v>N/A</v>
      </c>
      <c r="L741" t="str">
        <f t="shared" si="75"/>
        <v>N/A</v>
      </c>
      <c r="M741" t="str">
        <f t="shared" si="76"/>
        <v>N/A</v>
      </c>
      <c r="N741" t="str">
        <f t="shared" si="76"/>
        <v>N/A</v>
      </c>
      <c r="O741">
        <v>29.74</v>
      </c>
    </row>
    <row r="742" spans="1:15" x14ac:dyDescent="0.25">
      <c r="A742" t="s">
        <v>203</v>
      </c>
      <c r="B742" t="s">
        <v>245</v>
      </c>
      <c r="C742" t="s">
        <v>246</v>
      </c>
      <c r="D742" t="s">
        <v>246</v>
      </c>
      <c r="E742" t="s">
        <v>25</v>
      </c>
      <c r="F742" t="s">
        <v>132</v>
      </c>
      <c r="G742">
        <v>6219747</v>
      </c>
      <c r="H742" t="s">
        <v>50</v>
      </c>
      <c r="J742" t="str">
        <f t="shared" si="77"/>
        <v>N/A</v>
      </c>
      <c r="L742" t="str">
        <f t="shared" si="75"/>
        <v>N/A</v>
      </c>
      <c r="M742" t="str">
        <f t="shared" si="76"/>
        <v>N/A</v>
      </c>
      <c r="N742" t="str">
        <f t="shared" si="76"/>
        <v>N/A</v>
      </c>
      <c r="O742">
        <v>200.66</v>
      </c>
    </row>
    <row r="743" spans="1:15" x14ac:dyDescent="0.25">
      <c r="A743" t="s">
        <v>203</v>
      </c>
      <c r="B743" t="s">
        <v>247</v>
      </c>
      <c r="C743">
        <v>34</v>
      </c>
      <c r="D743" t="s">
        <v>248</v>
      </c>
      <c r="E743" t="s">
        <v>25</v>
      </c>
      <c r="F743" t="s">
        <v>206</v>
      </c>
      <c r="G743">
        <v>6633099</v>
      </c>
      <c r="H743" t="s">
        <v>27</v>
      </c>
      <c r="J743" t="s">
        <v>249</v>
      </c>
      <c r="L743" t="str">
        <f t="shared" si="75"/>
        <v>N/A</v>
      </c>
      <c r="M743" t="str">
        <f t="shared" si="76"/>
        <v>N/A</v>
      </c>
      <c r="N743" t="str">
        <f t="shared" si="76"/>
        <v>N/A</v>
      </c>
      <c r="O743">
        <v>6.88</v>
      </c>
    </row>
    <row r="744" spans="1:15" x14ac:dyDescent="0.25">
      <c r="A744" t="s">
        <v>203</v>
      </c>
      <c r="B744" t="s">
        <v>250</v>
      </c>
      <c r="C744" t="s">
        <v>251</v>
      </c>
      <c r="D744" t="s">
        <v>252</v>
      </c>
      <c r="E744" t="s">
        <v>25</v>
      </c>
      <c r="F744" t="s">
        <v>119</v>
      </c>
      <c r="G744">
        <v>6219592</v>
      </c>
      <c r="H744" t="s">
        <v>50</v>
      </c>
      <c r="J744" t="s">
        <v>249</v>
      </c>
      <c r="L744" t="str">
        <f t="shared" si="75"/>
        <v>N/A</v>
      </c>
      <c r="M744" t="str">
        <f t="shared" si="76"/>
        <v>N/A</v>
      </c>
      <c r="N744" t="str">
        <f t="shared" si="76"/>
        <v>N/A</v>
      </c>
      <c r="O744">
        <v>6.88</v>
      </c>
    </row>
    <row r="745" spans="1:15" x14ac:dyDescent="0.25">
      <c r="A745" t="s">
        <v>203</v>
      </c>
      <c r="B745" t="s">
        <v>250</v>
      </c>
      <c r="C745" t="s">
        <v>251</v>
      </c>
      <c r="D745" t="s">
        <v>252</v>
      </c>
      <c r="E745" t="s">
        <v>25</v>
      </c>
      <c r="F745" t="s">
        <v>119</v>
      </c>
      <c r="G745">
        <v>6219594</v>
      </c>
      <c r="H745" t="s">
        <v>50</v>
      </c>
      <c r="J745" t="s">
        <v>249</v>
      </c>
      <c r="L745" t="str">
        <f t="shared" si="75"/>
        <v>N/A</v>
      </c>
      <c r="M745" t="str">
        <f t="shared" si="76"/>
        <v>N/A</v>
      </c>
      <c r="N745" t="str">
        <f t="shared" si="76"/>
        <v>N/A</v>
      </c>
      <c r="O745">
        <v>6.88</v>
      </c>
    </row>
    <row r="746" spans="1:15" x14ac:dyDescent="0.25">
      <c r="A746" t="s">
        <v>203</v>
      </c>
      <c r="B746" t="s">
        <v>250</v>
      </c>
      <c r="C746" t="s">
        <v>251</v>
      </c>
      <c r="D746" t="s">
        <v>252</v>
      </c>
      <c r="E746" t="s">
        <v>25</v>
      </c>
      <c r="F746" t="s">
        <v>119</v>
      </c>
      <c r="G746">
        <v>6219616</v>
      </c>
      <c r="H746" t="s">
        <v>50</v>
      </c>
      <c r="J746" t="s">
        <v>249</v>
      </c>
      <c r="L746" t="str">
        <f t="shared" si="75"/>
        <v>N/A</v>
      </c>
      <c r="M746" t="str">
        <f t="shared" si="76"/>
        <v>N/A</v>
      </c>
      <c r="N746" t="str">
        <f t="shared" si="76"/>
        <v>N/A</v>
      </c>
      <c r="O746">
        <v>6.88</v>
      </c>
    </row>
    <row r="747" spans="1:15" x14ac:dyDescent="0.25">
      <c r="A747" t="s">
        <v>203</v>
      </c>
      <c r="B747" t="s">
        <v>250</v>
      </c>
      <c r="C747" t="s">
        <v>251</v>
      </c>
      <c r="D747" t="s">
        <v>252</v>
      </c>
      <c r="E747" t="s">
        <v>25</v>
      </c>
      <c r="F747" t="s">
        <v>531</v>
      </c>
      <c r="G747">
        <v>6219736</v>
      </c>
      <c r="H747" t="s">
        <v>50</v>
      </c>
      <c r="J747" t="s">
        <v>249</v>
      </c>
      <c r="L747" t="str">
        <f t="shared" si="75"/>
        <v>N/A</v>
      </c>
      <c r="M747" t="str">
        <f t="shared" si="76"/>
        <v>N/A</v>
      </c>
      <c r="N747" t="str">
        <f t="shared" si="76"/>
        <v>N/A</v>
      </c>
      <c r="O747">
        <v>6.88</v>
      </c>
    </row>
    <row r="748" spans="1:15" x14ac:dyDescent="0.25">
      <c r="A748" t="s">
        <v>203</v>
      </c>
      <c r="B748" t="s">
        <v>250</v>
      </c>
      <c r="C748" t="s">
        <v>251</v>
      </c>
      <c r="D748" t="s">
        <v>252</v>
      </c>
      <c r="E748" t="s">
        <v>25</v>
      </c>
      <c r="F748" t="s">
        <v>531</v>
      </c>
      <c r="G748">
        <v>6219738</v>
      </c>
      <c r="H748" t="s">
        <v>50</v>
      </c>
      <c r="J748" t="s">
        <v>249</v>
      </c>
      <c r="L748" t="str">
        <f t="shared" si="75"/>
        <v>N/A</v>
      </c>
      <c r="M748" t="str">
        <f t="shared" ref="M748:N767" si="78">"N/A"</f>
        <v>N/A</v>
      </c>
      <c r="N748" t="str">
        <f t="shared" si="78"/>
        <v>N/A</v>
      </c>
      <c r="O748">
        <v>6.88</v>
      </c>
    </row>
    <row r="749" spans="1:15" x14ac:dyDescent="0.25">
      <c r="A749" t="s">
        <v>203</v>
      </c>
      <c r="B749" t="s">
        <v>250</v>
      </c>
      <c r="C749" t="s">
        <v>251</v>
      </c>
      <c r="D749" t="s">
        <v>252</v>
      </c>
      <c r="E749" t="s">
        <v>25</v>
      </c>
      <c r="F749" t="s">
        <v>191</v>
      </c>
      <c r="G749">
        <v>6219846</v>
      </c>
      <c r="H749" t="s">
        <v>50</v>
      </c>
      <c r="J749" t="s">
        <v>249</v>
      </c>
      <c r="L749" t="str">
        <f t="shared" si="75"/>
        <v>N/A</v>
      </c>
      <c r="M749" t="str">
        <f t="shared" si="78"/>
        <v>N/A</v>
      </c>
      <c r="N749" t="str">
        <f t="shared" si="78"/>
        <v>N/A</v>
      </c>
      <c r="O749">
        <v>6.88</v>
      </c>
    </row>
    <row r="750" spans="1:15" x14ac:dyDescent="0.25">
      <c r="A750" t="s">
        <v>203</v>
      </c>
      <c r="B750" t="s">
        <v>250</v>
      </c>
      <c r="C750" t="s">
        <v>251</v>
      </c>
      <c r="D750" t="s">
        <v>252</v>
      </c>
      <c r="E750" t="s">
        <v>25</v>
      </c>
      <c r="F750" t="s">
        <v>191</v>
      </c>
      <c r="G750">
        <v>6219848</v>
      </c>
      <c r="H750" t="s">
        <v>50</v>
      </c>
      <c r="J750" t="s">
        <v>249</v>
      </c>
      <c r="L750" t="str">
        <f t="shared" si="75"/>
        <v>N/A</v>
      </c>
      <c r="M750" t="str">
        <f t="shared" si="78"/>
        <v>N/A</v>
      </c>
      <c r="N750" t="str">
        <f t="shared" si="78"/>
        <v>N/A</v>
      </c>
      <c r="O750">
        <v>6.88</v>
      </c>
    </row>
    <row r="751" spans="1:15" x14ac:dyDescent="0.25">
      <c r="A751" t="s">
        <v>203</v>
      </c>
      <c r="B751" t="s">
        <v>250</v>
      </c>
      <c r="C751" t="s">
        <v>251</v>
      </c>
      <c r="D751" t="s">
        <v>252</v>
      </c>
      <c r="E751" t="s">
        <v>25</v>
      </c>
      <c r="F751" t="s">
        <v>191</v>
      </c>
      <c r="G751">
        <v>6219850</v>
      </c>
      <c r="H751" t="s">
        <v>50</v>
      </c>
      <c r="J751" t="s">
        <v>249</v>
      </c>
      <c r="L751" t="str">
        <f t="shared" si="75"/>
        <v>N/A</v>
      </c>
      <c r="M751" t="str">
        <f t="shared" si="78"/>
        <v>N/A</v>
      </c>
      <c r="N751" t="str">
        <f t="shared" si="78"/>
        <v>N/A</v>
      </c>
      <c r="O751">
        <v>6.88</v>
      </c>
    </row>
    <row r="752" spans="1:15" x14ac:dyDescent="0.25">
      <c r="A752" t="s">
        <v>203</v>
      </c>
      <c r="B752" t="s">
        <v>250</v>
      </c>
      <c r="C752" t="s">
        <v>251</v>
      </c>
      <c r="D752" t="s">
        <v>252</v>
      </c>
      <c r="E752" t="s">
        <v>25</v>
      </c>
      <c r="F752" t="s">
        <v>191</v>
      </c>
      <c r="G752">
        <v>6219852</v>
      </c>
      <c r="H752" t="s">
        <v>50</v>
      </c>
      <c r="J752" t="s">
        <v>249</v>
      </c>
      <c r="L752" t="str">
        <f t="shared" si="75"/>
        <v>N/A</v>
      </c>
      <c r="M752" t="str">
        <f t="shared" si="78"/>
        <v>N/A</v>
      </c>
      <c r="N752" t="str">
        <f t="shared" si="78"/>
        <v>N/A</v>
      </c>
      <c r="O752">
        <v>6.88</v>
      </c>
    </row>
    <row r="753" spans="1:15" x14ac:dyDescent="0.25">
      <c r="A753" t="s">
        <v>203</v>
      </c>
      <c r="B753" t="s">
        <v>250</v>
      </c>
      <c r="C753" t="s">
        <v>251</v>
      </c>
      <c r="D753" t="s">
        <v>252</v>
      </c>
      <c r="E753" t="s">
        <v>25</v>
      </c>
      <c r="F753" t="s">
        <v>206</v>
      </c>
      <c r="G753">
        <v>6220013</v>
      </c>
      <c r="H753" t="s">
        <v>50</v>
      </c>
      <c r="J753" t="s">
        <v>249</v>
      </c>
      <c r="L753" t="str">
        <f t="shared" si="75"/>
        <v>N/A</v>
      </c>
      <c r="M753" t="str">
        <f t="shared" si="78"/>
        <v>N/A</v>
      </c>
      <c r="N753" t="str">
        <f t="shared" si="78"/>
        <v>N/A</v>
      </c>
      <c r="O753">
        <v>6.88</v>
      </c>
    </row>
    <row r="754" spans="1:15" x14ac:dyDescent="0.25">
      <c r="A754" t="s">
        <v>203</v>
      </c>
      <c r="B754" t="s">
        <v>250</v>
      </c>
      <c r="C754" t="s">
        <v>251</v>
      </c>
      <c r="D754" t="s">
        <v>252</v>
      </c>
      <c r="E754" t="s">
        <v>25</v>
      </c>
      <c r="F754" t="s">
        <v>206</v>
      </c>
      <c r="G754">
        <v>6220015</v>
      </c>
      <c r="H754" t="s">
        <v>50</v>
      </c>
      <c r="J754" t="s">
        <v>249</v>
      </c>
      <c r="L754" t="str">
        <f t="shared" si="75"/>
        <v>N/A</v>
      </c>
      <c r="M754" t="str">
        <f t="shared" si="78"/>
        <v>N/A</v>
      </c>
      <c r="N754" t="str">
        <f t="shared" si="78"/>
        <v>N/A</v>
      </c>
      <c r="O754">
        <v>6.88</v>
      </c>
    </row>
    <row r="755" spans="1:15" x14ac:dyDescent="0.25">
      <c r="A755" t="s">
        <v>203</v>
      </c>
      <c r="B755" t="s">
        <v>250</v>
      </c>
      <c r="C755" t="s">
        <v>251</v>
      </c>
      <c r="D755" t="s">
        <v>252</v>
      </c>
      <c r="E755" t="s">
        <v>25</v>
      </c>
      <c r="F755" t="s">
        <v>206</v>
      </c>
      <c r="G755">
        <v>6220031</v>
      </c>
      <c r="H755" t="s">
        <v>50</v>
      </c>
      <c r="J755" t="s">
        <v>249</v>
      </c>
      <c r="L755" t="str">
        <f t="shared" si="75"/>
        <v>N/A</v>
      </c>
      <c r="M755" t="str">
        <f t="shared" si="78"/>
        <v>N/A</v>
      </c>
      <c r="N755" t="str">
        <f t="shared" si="78"/>
        <v>N/A</v>
      </c>
      <c r="O755">
        <v>6.88</v>
      </c>
    </row>
    <row r="756" spans="1:15" x14ac:dyDescent="0.25">
      <c r="A756" t="s">
        <v>203</v>
      </c>
      <c r="B756" t="s">
        <v>250</v>
      </c>
      <c r="C756" t="s">
        <v>251</v>
      </c>
      <c r="D756" t="s">
        <v>252</v>
      </c>
      <c r="E756" t="s">
        <v>25</v>
      </c>
      <c r="F756" t="s">
        <v>206</v>
      </c>
      <c r="G756">
        <v>6220033</v>
      </c>
      <c r="H756" t="s">
        <v>50</v>
      </c>
      <c r="J756" t="s">
        <v>249</v>
      </c>
      <c r="L756" t="str">
        <f t="shared" si="75"/>
        <v>N/A</v>
      </c>
      <c r="M756" t="str">
        <f t="shared" si="78"/>
        <v>N/A</v>
      </c>
      <c r="N756" t="str">
        <f t="shared" si="78"/>
        <v>N/A</v>
      </c>
      <c r="O756">
        <v>6.88</v>
      </c>
    </row>
    <row r="757" spans="1:15" x14ac:dyDescent="0.25">
      <c r="A757" t="s">
        <v>203</v>
      </c>
      <c r="B757" t="s">
        <v>250</v>
      </c>
      <c r="C757" t="s">
        <v>251</v>
      </c>
      <c r="D757" t="s">
        <v>252</v>
      </c>
      <c r="E757" t="s">
        <v>25</v>
      </c>
      <c r="F757" t="s">
        <v>206</v>
      </c>
      <c r="G757">
        <v>6220035</v>
      </c>
      <c r="H757" t="s">
        <v>50</v>
      </c>
      <c r="J757" t="s">
        <v>249</v>
      </c>
      <c r="L757" t="str">
        <f t="shared" si="75"/>
        <v>N/A</v>
      </c>
      <c r="M757" t="str">
        <f t="shared" si="78"/>
        <v>N/A</v>
      </c>
      <c r="N757" t="str">
        <f t="shared" si="78"/>
        <v>N/A</v>
      </c>
      <c r="O757">
        <v>6.88</v>
      </c>
    </row>
    <row r="758" spans="1:15" x14ac:dyDescent="0.25">
      <c r="A758" t="s">
        <v>203</v>
      </c>
      <c r="B758" t="s">
        <v>250</v>
      </c>
      <c r="C758" t="s">
        <v>251</v>
      </c>
      <c r="D758" t="s">
        <v>252</v>
      </c>
      <c r="E758" t="s">
        <v>25</v>
      </c>
      <c r="F758" t="s">
        <v>206</v>
      </c>
      <c r="G758">
        <v>6220159</v>
      </c>
      <c r="H758" t="s">
        <v>50</v>
      </c>
      <c r="J758" t="s">
        <v>249</v>
      </c>
      <c r="L758" t="str">
        <f t="shared" si="75"/>
        <v>N/A</v>
      </c>
      <c r="M758" t="str">
        <f t="shared" si="78"/>
        <v>N/A</v>
      </c>
      <c r="N758" t="str">
        <f t="shared" si="78"/>
        <v>N/A</v>
      </c>
      <c r="O758">
        <v>6.88</v>
      </c>
    </row>
    <row r="759" spans="1:15" x14ac:dyDescent="0.25">
      <c r="A759" t="s">
        <v>203</v>
      </c>
      <c r="B759" t="s">
        <v>250</v>
      </c>
      <c r="C759" t="s">
        <v>251</v>
      </c>
      <c r="D759" t="s">
        <v>252</v>
      </c>
      <c r="E759" t="s">
        <v>25</v>
      </c>
      <c r="F759" t="s">
        <v>206</v>
      </c>
      <c r="G759">
        <v>6220161</v>
      </c>
      <c r="H759" t="s">
        <v>50</v>
      </c>
      <c r="J759" t="s">
        <v>249</v>
      </c>
      <c r="L759" t="str">
        <f t="shared" si="75"/>
        <v>N/A</v>
      </c>
      <c r="M759" t="str">
        <f t="shared" si="78"/>
        <v>N/A</v>
      </c>
      <c r="N759" t="str">
        <f t="shared" si="78"/>
        <v>N/A</v>
      </c>
      <c r="O759">
        <v>6.88</v>
      </c>
    </row>
    <row r="760" spans="1:15" x14ac:dyDescent="0.25">
      <c r="A760" t="s">
        <v>203</v>
      </c>
      <c r="B760" t="s">
        <v>250</v>
      </c>
      <c r="C760" t="s">
        <v>251</v>
      </c>
      <c r="D760" t="s">
        <v>252</v>
      </c>
      <c r="E760" t="s">
        <v>25</v>
      </c>
      <c r="F760" t="s">
        <v>206</v>
      </c>
      <c r="G760">
        <v>6220177</v>
      </c>
      <c r="H760" t="s">
        <v>50</v>
      </c>
      <c r="J760" t="s">
        <v>249</v>
      </c>
      <c r="L760" t="str">
        <f t="shared" si="75"/>
        <v>N/A</v>
      </c>
      <c r="M760" t="str">
        <f t="shared" si="78"/>
        <v>N/A</v>
      </c>
      <c r="N760" t="str">
        <f t="shared" si="78"/>
        <v>N/A</v>
      </c>
      <c r="O760">
        <v>6.88</v>
      </c>
    </row>
    <row r="761" spans="1:15" x14ac:dyDescent="0.25">
      <c r="A761" t="s">
        <v>203</v>
      </c>
      <c r="B761" t="s">
        <v>250</v>
      </c>
      <c r="C761" t="s">
        <v>251</v>
      </c>
      <c r="D761" t="s">
        <v>252</v>
      </c>
      <c r="E761" t="s">
        <v>25</v>
      </c>
      <c r="F761" t="s">
        <v>206</v>
      </c>
      <c r="G761">
        <v>6220179</v>
      </c>
      <c r="H761" t="s">
        <v>50</v>
      </c>
      <c r="J761" t="s">
        <v>249</v>
      </c>
      <c r="L761" t="str">
        <f t="shared" si="75"/>
        <v>N/A</v>
      </c>
      <c r="M761" t="str">
        <f t="shared" si="78"/>
        <v>N/A</v>
      </c>
      <c r="N761" t="str">
        <f t="shared" si="78"/>
        <v>N/A</v>
      </c>
      <c r="O761">
        <v>6.88</v>
      </c>
    </row>
    <row r="762" spans="1:15" x14ac:dyDescent="0.25">
      <c r="A762" t="s">
        <v>203</v>
      </c>
      <c r="B762" t="s">
        <v>250</v>
      </c>
      <c r="C762" t="s">
        <v>251</v>
      </c>
      <c r="D762" t="s">
        <v>252</v>
      </c>
      <c r="E762" t="s">
        <v>25</v>
      </c>
      <c r="F762" t="s">
        <v>206</v>
      </c>
      <c r="G762">
        <v>6220181</v>
      </c>
      <c r="H762" t="s">
        <v>50</v>
      </c>
      <c r="J762" t="s">
        <v>249</v>
      </c>
      <c r="L762" t="str">
        <f t="shared" si="75"/>
        <v>N/A</v>
      </c>
      <c r="M762" t="str">
        <f t="shared" si="78"/>
        <v>N/A</v>
      </c>
      <c r="N762" t="str">
        <f t="shared" si="78"/>
        <v>N/A</v>
      </c>
      <c r="O762">
        <v>6.88</v>
      </c>
    </row>
    <row r="763" spans="1:15" x14ac:dyDescent="0.25">
      <c r="A763" t="s">
        <v>203</v>
      </c>
      <c r="B763" t="s">
        <v>250</v>
      </c>
      <c r="C763" t="s">
        <v>251</v>
      </c>
      <c r="D763" t="s">
        <v>252</v>
      </c>
      <c r="E763" t="s">
        <v>25</v>
      </c>
      <c r="F763" t="s">
        <v>531</v>
      </c>
      <c r="G763">
        <v>6220581</v>
      </c>
      <c r="H763" t="s">
        <v>50</v>
      </c>
      <c r="J763" t="s">
        <v>249</v>
      </c>
      <c r="L763" t="str">
        <f t="shared" si="75"/>
        <v>N/A</v>
      </c>
      <c r="M763" t="str">
        <f t="shared" si="78"/>
        <v>N/A</v>
      </c>
      <c r="N763" t="str">
        <f t="shared" si="78"/>
        <v>N/A</v>
      </c>
      <c r="O763">
        <v>6.88</v>
      </c>
    </row>
    <row r="764" spans="1:15" x14ac:dyDescent="0.25">
      <c r="A764" t="s">
        <v>203</v>
      </c>
      <c r="B764" t="s">
        <v>250</v>
      </c>
      <c r="C764" t="s">
        <v>253</v>
      </c>
      <c r="D764" t="s">
        <v>254</v>
      </c>
      <c r="E764" t="s">
        <v>25</v>
      </c>
      <c r="F764" t="s">
        <v>180</v>
      </c>
      <c r="G764">
        <v>6632879</v>
      </c>
      <c r="H764" t="s">
        <v>50</v>
      </c>
      <c r="J764" t="s">
        <v>249</v>
      </c>
      <c r="L764" t="str">
        <f t="shared" si="75"/>
        <v>N/A</v>
      </c>
      <c r="M764" t="str">
        <f t="shared" si="78"/>
        <v>N/A</v>
      </c>
      <c r="N764" t="str">
        <f t="shared" si="78"/>
        <v>N/A</v>
      </c>
      <c r="O764">
        <v>6.88</v>
      </c>
    </row>
    <row r="765" spans="1:15" x14ac:dyDescent="0.25">
      <c r="A765" t="s">
        <v>203</v>
      </c>
      <c r="B765" t="s">
        <v>250</v>
      </c>
      <c r="C765" t="s">
        <v>253</v>
      </c>
      <c r="D765" t="s">
        <v>254</v>
      </c>
      <c r="E765" t="s">
        <v>25</v>
      </c>
      <c r="F765" t="s">
        <v>180</v>
      </c>
      <c r="G765">
        <v>6632881</v>
      </c>
      <c r="H765" t="s">
        <v>50</v>
      </c>
      <c r="J765" t="s">
        <v>249</v>
      </c>
      <c r="L765" t="str">
        <f t="shared" si="75"/>
        <v>N/A</v>
      </c>
      <c r="M765" t="str">
        <f t="shared" si="78"/>
        <v>N/A</v>
      </c>
      <c r="N765" t="str">
        <f t="shared" si="78"/>
        <v>N/A</v>
      </c>
      <c r="O765">
        <v>6.88</v>
      </c>
    </row>
    <row r="766" spans="1:15" x14ac:dyDescent="0.25">
      <c r="A766" t="s">
        <v>203</v>
      </c>
      <c r="B766" t="s">
        <v>250</v>
      </c>
      <c r="C766" t="s">
        <v>253</v>
      </c>
      <c r="D766" t="s">
        <v>254</v>
      </c>
      <c r="E766" t="s">
        <v>25</v>
      </c>
      <c r="F766" t="s">
        <v>180</v>
      </c>
      <c r="G766">
        <v>6632883</v>
      </c>
      <c r="H766" t="s">
        <v>50</v>
      </c>
      <c r="J766" t="s">
        <v>249</v>
      </c>
      <c r="L766" t="str">
        <f t="shared" si="75"/>
        <v>N/A</v>
      </c>
      <c r="M766" t="str">
        <f t="shared" si="78"/>
        <v>N/A</v>
      </c>
      <c r="N766" t="str">
        <f t="shared" si="78"/>
        <v>N/A</v>
      </c>
      <c r="O766">
        <v>6.88</v>
      </c>
    </row>
    <row r="767" spans="1:15" x14ac:dyDescent="0.25">
      <c r="A767" t="s">
        <v>203</v>
      </c>
      <c r="B767" t="s">
        <v>250</v>
      </c>
      <c r="C767" t="s">
        <v>253</v>
      </c>
      <c r="D767" t="s">
        <v>254</v>
      </c>
      <c r="E767" t="s">
        <v>25</v>
      </c>
      <c r="F767" t="s">
        <v>180</v>
      </c>
      <c r="G767">
        <v>6632885</v>
      </c>
      <c r="H767" t="s">
        <v>50</v>
      </c>
      <c r="J767" t="s">
        <v>249</v>
      </c>
      <c r="L767" t="str">
        <f t="shared" si="75"/>
        <v>N/A</v>
      </c>
      <c r="M767" t="str">
        <f t="shared" si="78"/>
        <v>N/A</v>
      </c>
      <c r="N767" t="str">
        <f t="shared" si="78"/>
        <v>N/A</v>
      </c>
      <c r="O767">
        <v>6.88</v>
      </c>
    </row>
    <row r="768" spans="1:15" x14ac:dyDescent="0.25">
      <c r="A768" t="s">
        <v>203</v>
      </c>
      <c r="B768" t="s">
        <v>250</v>
      </c>
      <c r="C768" t="s">
        <v>253</v>
      </c>
      <c r="D768" t="s">
        <v>254</v>
      </c>
      <c r="E768" t="s">
        <v>25</v>
      </c>
      <c r="F768" t="s">
        <v>180</v>
      </c>
      <c r="G768">
        <v>6632887</v>
      </c>
      <c r="H768" t="s">
        <v>50</v>
      </c>
      <c r="J768" t="s">
        <v>249</v>
      </c>
      <c r="L768" t="str">
        <f t="shared" si="75"/>
        <v>N/A</v>
      </c>
      <c r="M768" t="str">
        <f t="shared" ref="M768:N787" si="79">"N/A"</f>
        <v>N/A</v>
      </c>
      <c r="N768" t="str">
        <f t="shared" si="79"/>
        <v>N/A</v>
      </c>
      <c r="O768">
        <v>6.88</v>
      </c>
    </row>
    <row r="769" spans="1:15" x14ac:dyDescent="0.25">
      <c r="A769" t="s">
        <v>203</v>
      </c>
      <c r="B769" t="s">
        <v>250</v>
      </c>
      <c r="C769" t="s">
        <v>253</v>
      </c>
      <c r="D769" t="s">
        <v>254</v>
      </c>
      <c r="E769" t="s">
        <v>25</v>
      </c>
      <c r="F769" t="s">
        <v>206</v>
      </c>
      <c r="G769">
        <v>6632909</v>
      </c>
      <c r="H769" t="s">
        <v>50</v>
      </c>
      <c r="J769" t="s">
        <v>249</v>
      </c>
      <c r="L769" t="str">
        <f t="shared" si="75"/>
        <v>N/A</v>
      </c>
      <c r="M769" t="str">
        <f t="shared" si="79"/>
        <v>N/A</v>
      </c>
      <c r="N769" t="str">
        <f t="shared" si="79"/>
        <v>N/A</v>
      </c>
      <c r="O769">
        <v>6.88</v>
      </c>
    </row>
    <row r="770" spans="1:15" x14ac:dyDescent="0.25">
      <c r="A770" t="s">
        <v>203</v>
      </c>
      <c r="B770" t="s">
        <v>250</v>
      </c>
      <c r="C770" t="s">
        <v>253</v>
      </c>
      <c r="D770" t="s">
        <v>254</v>
      </c>
      <c r="E770" t="s">
        <v>25</v>
      </c>
      <c r="F770" t="s">
        <v>206</v>
      </c>
      <c r="G770">
        <v>6632911</v>
      </c>
      <c r="H770" t="s">
        <v>50</v>
      </c>
      <c r="J770" t="s">
        <v>249</v>
      </c>
      <c r="L770" t="str">
        <f t="shared" si="75"/>
        <v>N/A</v>
      </c>
      <c r="M770" t="str">
        <f t="shared" si="79"/>
        <v>N/A</v>
      </c>
      <c r="N770" t="str">
        <f t="shared" si="79"/>
        <v>N/A</v>
      </c>
      <c r="O770">
        <v>6.88</v>
      </c>
    </row>
    <row r="771" spans="1:15" x14ac:dyDescent="0.25">
      <c r="A771" t="s">
        <v>203</v>
      </c>
      <c r="B771" t="s">
        <v>250</v>
      </c>
      <c r="C771" t="s">
        <v>253</v>
      </c>
      <c r="D771" t="s">
        <v>254</v>
      </c>
      <c r="E771" t="s">
        <v>25</v>
      </c>
      <c r="F771" t="s">
        <v>206</v>
      </c>
      <c r="G771">
        <v>6632913</v>
      </c>
      <c r="H771" t="s">
        <v>50</v>
      </c>
      <c r="J771" t="s">
        <v>249</v>
      </c>
      <c r="L771" t="str">
        <f t="shared" si="75"/>
        <v>N/A</v>
      </c>
      <c r="M771" t="str">
        <f t="shared" si="79"/>
        <v>N/A</v>
      </c>
      <c r="N771" t="str">
        <f t="shared" si="79"/>
        <v>N/A</v>
      </c>
      <c r="O771">
        <v>6.88</v>
      </c>
    </row>
    <row r="772" spans="1:15" x14ac:dyDescent="0.25">
      <c r="A772" t="s">
        <v>203</v>
      </c>
      <c r="B772" t="s">
        <v>255</v>
      </c>
      <c r="C772" t="s">
        <v>256</v>
      </c>
      <c r="D772" t="s">
        <v>256</v>
      </c>
      <c r="E772" t="s">
        <v>25</v>
      </c>
      <c r="F772" t="s">
        <v>119</v>
      </c>
      <c r="G772">
        <v>6219588</v>
      </c>
      <c r="H772" t="s">
        <v>50</v>
      </c>
      <c r="J772" t="str">
        <f t="shared" ref="J772:J778" si="80">"N/A"</f>
        <v>N/A</v>
      </c>
      <c r="L772" t="str">
        <f t="shared" si="75"/>
        <v>N/A</v>
      </c>
      <c r="M772" t="str">
        <f t="shared" si="79"/>
        <v>N/A</v>
      </c>
      <c r="N772" t="str">
        <f t="shared" si="79"/>
        <v>N/A</v>
      </c>
      <c r="O772">
        <v>18.420000000000002</v>
      </c>
    </row>
    <row r="773" spans="1:15" x14ac:dyDescent="0.25">
      <c r="A773" t="s">
        <v>203</v>
      </c>
      <c r="B773" t="s">
        <v>255</v>
      </c>
      <c r="C773" t="s">
        <v>256</v>
      </c>
      <c r="D773" t="s">
        <v>256</v>
      </c>
      <c r="E773" t="s">
        <v>25</v>
      </c>
      <c r="F773" t="s">
        <v>119</v>
      </c>
      <c r="G773">
        <v>6219590</v>
      </c>
      <c r="H773" t="s">
        <v>50</v>
      </c>
      <c r="J773" t="str">
        <f t="shared" si="80"/>
        <v>N/A</v>
      </c>
      <c r="L773" t="str">
        <f t="shared" si="75"/>
        <v>N/A</v>
      </c>
      <c r="M773" t="str">
        <f t="shared" si="79"/>
        <v>N/A</v>
      </c>
      <c r="N773" t="str">
        <f t="shared" si="79"/>
        <v>N/A</v>
      </c>
      <c r="O773">
        <v>18.420000000000002</v>
      </c>
    </row>
    <row r="774" spans="1:15" x14ac:dyDescent="0.25">
      <c r="A774" t="s">
        <v>203</v>
      </c>
      <c r="B774" t="s">
        <v>255</v>
      </c>
      <c r="C774" t="s">
        <v>256</v>
      </c>
      <c r="D774" t="s">
        <v>256</v>
      </c>
      <c r="E774" t="s">
        <v>25</v>
      </c>
      <c r="F774" t="s">
        <v>119</v>
      </c>
      <c r="G774">
        <v>6219614</v>
      </c>
      <c r="H774" t="s">
        <v>50</v>
      </c>
      <c r="J774" t="str">
        <f t="shared" si="80"/>
        <v>N/A</v>
      </c>
      <c r="L774" t="str">
        <f t="shared" si="75"/>
        <v>N/A</v>
      </c>
      <c r="M774" t="str">
        <f t="shared" si="79"/>
        <v>N/A</v>
      </c>
      <c r="N774" t="str">
        <f t="shared" si="79"/>
        <v>N/A</v>
      </c>
      <c r="O774">
        <v>18.420000000000002</v>
      </c>
    </row>
    <row r="775" spans="1:15" x14ac:dyDescent="0.25">
      <c r="A775" t="s">
        <v>203</v>
      </c>
      <c r="B775" t="s">
        <v>255</v>
      </c>
      <c r="C775" t="s">
        <v>256</v>
      </c>
      <c r="D775" t="s">
        <v>256</v>
      </c>
      <c r="E775" t="s">
        <v>25</v>
      </c>
      <c r="F775" t="s">
        <v>531</v>
      </c>
      <c r="G775">
        <v>6219732</v>
      </c>
      <c r="H775" t="s">
        <v>50</v>
      </c>
      <c r="J775" t="str">
        <f t="shared" si="80"/>
        <v>N/A</v>
      </c>
      <c r="L775" t="str">
        <f t="shared" si="75"/>
        <v>N/A</v>
      </c>
      <c r="M775" t="str">
        <f t="shared" si="79"/>
        <v>N/A</v>
      </c>
      <c r="N775" t="str">
        <f t="shared" si="79"/>
        <v>N/A</v>
      </c>
      <c r="O775">
        <v>18.420000000000002</v>
      </c>
    </row>
    <row r="776" spans="1:15" x14ac:dyDescent="0.25">
      <c r="A776" t="s">
        <v>203</v>
      </c>
      <c r="B776" t="s">
        <v>255</v>
      </c>
      <c r="C776" t="s">
        <v>256</v>
      </c>
      <c r="D776" t="s">
        <v>256</v>
      </c>
      <c r="E776" t="s">
        <v>25</v>
      </c>
      <c r="F776" t="s">
        <v>531</v>
      </c>
      <c r="G776">
        <v>6219734</v>
      </c>
      <c r="H776" t="s">
        <v>50</v>
      </c>
      <c r="J776" t="str">
        <f t="shared" si="80"/>
        <v>N/A</v>
      </c>
      <c r="L776" t="str">
        <f t="shared" si="75"/>
        <v>N/A</v>
      </c>
      <c r="M776" t="str">
        <f t="shared" si="79"/>
        <v>N/A</v>
      </c>
      <c r="N776" t="str">
        <f t="shared" si="79"/>
        <v>N/A</v>
      </c>
      <c r="O776">
        <v>18.420000000000002</v>
      </c>
    </row>
    <row r="777" spans="1:15" x14ac:dyDescent="0.25">
      <c r="A777" t="s">
        <v>203</v>
      </c>
      <c r="B777" t="s">
        <v>255</v>
      </c>
      <c r="C777" t="s">
        <v>256</v>
      </c>
      <c r="D777" t="s">
        <v>256</v>
      </c>
      <c r="E777" t="s">
        <v>25</v>
      </c>
      <c r="F777" t="s">
        <v>531</v>
      </c>
      <c r="G777">
        <v>6220579</v>
      </c>
      <c r="H777" t="s">
        <v>50</v>
      </c>
      <c r="J777" t="str">
        <f t="shared" si="80"/>
        <v>N/A</v>
      </c>
      <c r="L777" t="str">
        <f t="shared" si="75"/>
        <v>N/A</v>
      </c>
      <c r="M777" t="str">
        <f t="shared" si="79"/>
        <v>N/A</v>
      </c>
      <c r="N777" t="str">
        <f t="shared" si="79"/>
        <v>N/A</v>
      </c>
      <c r="O777">
        <v>18.420000000000002</v>
      </c>
    </row>
    <row r="778" spans="1:15" x14ac:dyDescent="0.25">
      <c r="A778" t="s">
        <v>203</v>
      </c>
      <c r="B778" t="s">
        <v>255</v>
      </c>
      <c r="C778" t="s">
        <v>256</v>
      </c>
      <c r="D778" t="s">
        <v>256</v>
      </c>
      <c r="E778" t="s">
        <v>25</v>
      </c>
      <c r="F778" t="s">
        <v>206</v>
      </c>
      <c r="G778">
        <v>6633098</v>
      </c>
      <c r="H778" t="s">
        <v>27</v>
      </c>
      <c r="J778" t="str">
        <f t="shared" si="80"/>
        <v>N/A</v>
      </c>
      <c r="L778" t="str">
        <f t="shared" si="75"/>
        <v>N/A</v>
      </c>
      <c r="M778" t="str">
        <f t="shared" si="79"/>
        <v>N/A</v>
      </c>
      <c r="N778" t="str">
        <f t="shared" si="79"/>
        <v>N/A</v>
      </c>
      <c r="O778">
        <v>18.420000000000002</v>
      </c>
    </row>
    <row r="779" spans="1:15" x14ac:dyDescent="0.25">
      <c r="A779" t="s">
        <v>203</v>
      </c>
      <c r="B779" t="s">
        <v>257</v>
      </c>
      <c r="C779">
        <v>2</v>
      </c>
      <c r="D779" t="s">
        <v>258</v>
      </c>
      <c r="E779" t="s">
        <v>25</v>
      </c>
      <c r="F779" t="s">
        <v>206</v>
      </c>
      <c r="G779">
        <v>6219596</v>
      </c>
      <c r="H779" t="s">
        <v>50</v>
      </c>
      <c r="J779" t="s">
        <v>259</v>
      </c>
      <c r="L779" t="str">
        <f t="shared" si="75"/>
        <v>N/A</v>
      </c>
      <c r="M779" t="str">
        <f t="shared" si="79"/>
        <v>N/A</v>
      </c>
      <c r="N779" t="str">
        <f t="shared" si="79"/>
        <v>N/A</v>
      </c>
      <c r="O779">
        <v>12.58</v>
      </c>
    </row>
    <row r="780" spans="1:15" x14ac:dyDescent="0.25">
      <c r="A780" t="s">
        <v>203</v>
      </c>
      <c r="B780" t="s">
        <v>257</v>
      </c>
      <c r="C780">
        <v>2</v>
      </c>
      <c r="D780" t="s">
        <v>258</v>
      </c>
      <c r="E780" t="s">
        <v>25</v>
      </c>
      <c r="F780" t="s">
        <v>531</v>
      </c>
      <c r="G780">
        <v>6219740</v>
      </c>
      <c r="H780" t="s">
        <v>50</v>
      </c>
      <c r="J780" t="s">
        <v>259</v>
      </c>
      <c r="L780" t="str">
        <f t="shared" si="75"/>
        <v>N/A</v>
      </c>
      <c r="M780" t="str">
        <f t="shared" si="79"/>
        <v>N/A</v>
      </c>
      <c r="N780" t="str">
        <f t="shared" si="79"/>
        <v>N/A</v>
      </c>
      <c r="O780">
        <v>12.58</v>
      </c>
    </row>
    <row r="781" spans="1:15" x14ac:dyDescent="0.25">
      <c r="A781" t="s">
        <v>203</v>
      </c>
      <c r="B781" t="s">
        <v>257</v>
      </c>
      <c r="C781">
        <v>1</v>
      </c>
      <c r="D781" t="s">
        <v>260</v>
      </c>
      <c r="E781" t="s">
        <v>25</v>
      </c>
      <c r="F781" t="s">
        <v>206</v>
      </c>
      <c r="G781">
        <v>6632848</v>
      </c>
      <c r="H781" t="s">
        <v>27</v>
      </c>
      <c r="J781" t="s">
        <v>261</v>
      </c>
      <c r="L781" t="str">
        <f t="shared" si="75"/>
        <v>N/A</v>
      </c>
      <c r="M781" t="str">
        <f t="shared" si="79"/>
        <v>N/A</v>
      </c>
      <c r="N781" t="str">
        <f t="shared" si="79"/>
        <v>N/A</v>
      </c>
      <c r="O781">
        <v>5.76</v>
      </c>
    </row>
    <row r="782" spans="1:15" x14ac:dyDescent="0.25">
      <c r="A782" t="s">
        <v>203</v>
      </c>
      <c r="B782" t="s">
        <v>257</v>
      </c>
      <c r="C782">
        <v>1</v>
      </c>
      <c r="D782" t="s">
        <v>260</v>
      </c>
      <c r="E782" t="s">
        <v>25</v>
      </c>
      <c r="F782" t="s">
        <v>206</v>
      </c>
      <c r="G782">
        <v>6632850</v>
      </c>
      <c r="H782" t="s">
        <v>27</v>
      </c>
      <c r="J782" t="s">
        <v>261</v>
      </c>
      <c r="L782" t="str">
        <f t="shared" si="75"/>
        <v>N/A</v>
      </c>
      <c r="M782" t="str">
        <f t="shared" si="79"/>
        <v>N/A</v>
      </c>
      <c r="N782" t="str">
        <f t="shared" si="79"/>
        <v>N/A</v>
      </c>
      <c r="O782">
        <v>5.76</v>
      </c>
    </row>
    <row r="783" spans="1:15" x14ac:dyDescent="0.25">
      <c r="A783" t="s">
        <v>203</v>
      </c>
      <c r="B783" t="s">
        <v>262</v>
      </c>
      <c r="C783" t="s">
        <v>263</v>
      </c>
      <c r="D783" t="s">
        <v>263</v>
      </c>
      <c r="E783" t="s">
        <v>25</v>
      </c>
      <c r="F783" t="s">
        <v>191</v>
      </c>
      <c r="G783">
        <v>6219834</v>
      </c>
      <c r="H783" t="s">
        <v>50</v>
      </c>
      <c r="J783" t="str">
        <f t="shared" ref="J783:J814" si="81">"N/A"</f>
        <v>N/A</v>
      </c>
      <c r="L783" t="str">
        <f t="shared" si="75"/>
        <v>N/A</v>
      </c>
      <c r="M783" t="str">
        <f t="shared" si="79"/>
        <v>N/A</v>
      </c>
      <c r="N783" t="str">
        <f t="shared" si="79"/>
        <v>N/A</v>
      </c>
      <c r="O783">
        <v>109.13</v>
      </c>
    </row>
    <row r="784" spans="1:15" x14ac:dyDescent="0.25">
      <c r="A784" t="s">
        <v>203</v>
      </c>
      <c r="B784" t="s">
        <v>264</v>
      </c>
      <c r="C784" t="s">
        <v>265</v>
      </c>
      <c r="D784" t="s">
        <v>265</v>
      </c>
      <c r="E784" t="s">
        <v>25</v>
      </c>
      <c r="F784" t="s">
        <v>119</v>
      </c>
      <c r="G784">
        <v>6219557</v>
      </c>
      <c r="H784" t="s">
        <v>50</v>
      </c>
      <c r="J784" t="str">
        <f t="shared" si="81"/>
        <v>N/A</v>
      </c>
      <c r="L784" t="str">
        <f t="shared" si="75"/>
        <v>N/A</v>
      </c>
      <c r="M784" t="str">
        <f t="shared" si="79"/>
        <v>N/A</v>
      </c>
      <c r="N784" t="str">
        <f t="shared" si="79"/>
        <v>N/A</v>
      </c>
      <c r="O784">
        <v>12.57</v>
      </c>
    </row>
    <row r="785" spans="1:15" x14ac:dyDescent="0.25">
      <c r="A785" t="s">
        <v>203</v>
      </c>
      <c r="B785" t="s">
        <v>264</v>
      </c>
      <c r="C785" t="s">
        <v>265</v>
      </c>
      <c r="D785" t="s">
        <v>265</v>
      </c>
      <c r="E785" t="s">
        <v>25</v>
      </c>
      <c r="F785" t="s">
        <v>119</v>
      </c>
      <c r="G785">
        <v>6219564</v>
      </c>
      <c r="H785" t="s">
        <v>50</v>
      </c>
      <c r="J785" t="str">
        <f t="shared" si="81"/>
        <v>N/A</v>
      </c>
      <c r="L785" t="str">
        <f t="shared" si="75"/>
        <v>N/A</v>
      </c>
      <c r="M785" t="str">
        <f t="shared" si="79"/>
        <v>N/A</v>
      </c>
      <c r="N785" t="str">
        <f t="shared" si="79"/>
        <v>N/A</v>
      </c>
      <c r="O785">
        <v>12.57</v>
      </c>
    </row>
    <row r="786" spans="1:15" x14ac:dyDescent="0.25">
      <c r="A786" t="s">
        <v>203</v>
      </c>
      <c r="B786" t="s">
        <v>264</v>
      </c>
      <c r="C786" t="s">
        <v>265</v>
      </c>
      <c r="D786" t="s">
        <v>265</v>
      </c>
      <c r="E786" t="s">
        <v>25</v>
      </c>
      <c r="F786" t="s">
        <v>119</v>
      </c>
      <c r="G786">
        <v>6219601</v>
      </c>
      <c r="H786" t="s">
        <v>50</v>
      </c>
      <c r="J786" t="str">
        <f t="shared" si="81"/>
        <v>N/A</v>
      </c>
      <c r="L786" t="str">
        <f t="shared" si="75"/>
        <v>N/A</v>
      </c>
      <c r="M786" t="str">
        <f t="shared" si="79"/>
        <v>N/A</v>
      </c>
      <c r="N786" t="str">
        <f t="shared" si="79"/>
        <v>N/A</v>
      </c>
      <c r="O786">
        <v>12.57</v>
      </c>
    </row>
    <row r="787" spans="1:15" x14ac:dyDescent="0.25">
      <c r="A787" t="s">
        <v>203</v>
      </c>
      <c r="B787" t="s">
        <v>264</v>
      </c>
      <c r="C787" t="s">
        <v>265</v>
      </c>
      <c r="D787" t="s">
        <v>265</v>
      </c>
      <c r="E787" t="s">
        <v>25</v>
      </c>
      <c r="F787" t="s">
        <v>531</v>
      </c>
      <c r="G787">
        <v>6219701</v>
      </c>
      <c r="H787" t="s">
        <v>50</v>
      </c>
      <c r="J787" t="str">
        <f t="shared" si="81"/>
        <v>N/A</v>
      </c>
      <c r="L787" t="str">
        <f t="shared" si="75"/>
        <v>N/A</v>
      </c>
      <c r="M787" t="str">
        <f t="shared" si="79"/>
        <v>N/A</v>
      </c>
      <c r="N787" t="str">
        <f t="shared" si="79"/>
        <v>N/A</v>
      </c>
      <c r="O787">
        <v>12.57</v>
      </c>
    </row>
    <row r="788" spans="1:15" x14ac:dyDescent="0.25">
      <c r="A788" t="s">
        <v>203</v>
      </c>
      <c r="B788" t="s">
        <v>264</v>
      </c>
      <c r="C788" t="s">
        <v>265</v>
      </c>
      <c r="D788" t="s">
        <v>265</v>
      </c>
      <c r="E788" t="s">
        <v>25</v>
      </c>
      <c r="F788" t="s">
        <v>531</v>
      </c>
      <c r="G788">
        <v>6219708</v>
      </c>
      <c r="H788" t="s">
        <v>50</v>
      </c>
      <c r="J788" t="str">
        <f t="shared" si="81"/>
        <v>N/A</v>
      </c>
      <c r="L788" t="str">
        <f t="shared" si="75"/>
        <v>N/A</v>
      </c>
      <c r="M788" t="str">
        <f t="shared" ref="M788:N807" si="82">"N/A"</f>
        <v>N/A</v>
      </c>
      <c r="N788" t="str">
        <f t="shared" si="82"/>
        <v>N/A</v>
      </c>
      <c r="O788">
        <v>12.57</v>
      </c>
    </row>
    <row r="789" spans="1:15" x14ac:dyDescent="0.25">
      <c r="A789" t="s">
        <v>203</v>
      </c>
      <c r="B789" t="s">
        <v>264</v>
      </c>
      <c r="C789" t="s">
        <v>265</v>
      </c>
      <c r="D789" t="s">
        <v>265</v>
      </c>
      <c r="E789" t="s">
        <v>25</v>
      </c>
      <c r="F789" t="s">
        <v>531</v>
      </c>
      <c r="G789">
        <v>6220566</v>
      </c>
      <c r="H789" t="s">
        <v>50</v>
      </c>
      <c r="J789" t="str">
        <f t="shared" si="81"/>
        <v>N/A</v>
      </c>
      <c r="L789" t="str">
        <f t="shared" ref="L789:L852" si="83">"N/A"</f>
        <v>N/A</v>
      </c>
      <c r="M789" t="str">
        <f t="shared" si="82"/>
        <v>N/A</v>
      </c>
      <c r="N789" t="str">
        <f t="shared" si="82"/>
        <v>N/A</v>
      </c>
      <c r="O789">
        <v>12.57</v>
      </c>
    </row>
    <row r="790" spans="1:15" x14ac:dyDescent="0.25">
      <c r="A790" t="s">
        <v>203</v>
      </c>
      <c r="B790" t="s">
        <v>264</v>
      </c>
      <c r="C790" t="s">
        <v>266</v>
      </c>
      <c r="D790" t="s">
        <v>266</v>
      </c>
      <c r="E790" t="s">
        <v>25</v>
      </c>
      <c r="F790" t="s">
        <v>206</v>
      </c>
      <c r="G790">
        <v>6632836</v>
      </c>
      <c r="H790" t="s">
        <v>27</v>
      </c>
      <c r="J790" t="str">
        <f t="shared" si="81"/>
        <v>N/A</v>
      </c>
      <c r="L790" t="str">
        <f t="shared" si="83"/>
        <v>N/A</v>
      </c>
      <c r="M790" t="str">
        <f t="shared" si="82"/>
        <v>N/A</v>
      </c>
      <c r="N790" t="str">
        <f t="shared" si="82"/>
        <v>N/A</v>
      </c>
      <c r="O790">
        <v>21.4</v>
      </c>
    </row>
    <row r="791" spans="1:15" x14ac:dyDescent="0.25">
      <c r="A791" t="s">
        <v>203</v>
      </c>
      <c r="B791" t="s">
        <v>264</v>
      </c>
      <c r="C791" t="s">
        <v>265</v>
      </c>
      <c r="D791" t="s">
        <v>265</v>
      </c>
      <c r="E791" t="s">
        <v>25</v>
      </c>
      <c r="F791" t="s">
        <v>206</v>
      </c>
      <c r="G791">
        <v>6633090</v>
      </c>
      <c r="H791" t="s">
        <v>27</v>
      </c>
      <c r="J791" t="str">
        <f t="shared" si="81"/>
        <v>N/A</v>
      </c>
      <c r="L791" t="str">
        <f t="shared" si="83"/>
        <v>N/A</v>
      </c>
      <c r="M791" t="str">
        <f t="shared" si="82"/>
        <v>N/A</v>
      </c>
      <c r="N791" t="str">
        <f t="shared" si="82"/>
        <v>N/A</v>
      </c>
      <c r="O791">
        <v>12.57</v>
      </c>
    </row>
    <row r="792" spans="1:15" x14ac:dyDescent="0.25">
      <c r="A792" t="s">
        <v>203</v>
      </c>
      <c r="B792" t="s">
        <v>264</v>
      </c>
      <c r="C792" t="s">
        <v>267</v>
      </c>
      <c r="D792" t="s">
        <v>267</v>
      </c>
      <c r="E792" t="s">
        <v>25</v>
      </c>
      <c r="F792" t="s">
        <v>206</v>
      </c>
      <c r="G792">
        <v>6634470</v>
      </c>
      <c r="H792" t="s">
        <v>27</v>
      </c>
      <c r="J792" t="str">
        <f t="shared" si="81"/>
        <v>N/A</v>
      </c>
      <c r="L792" t="str">
        <f t="shared" si="83"/>
        <v>N/A</v>
      </c>
      <c r="M792" t="str">
        <f t="shared" si="82"/>
        <v>N/A</v>
      </c>
      <c r="N792" t="str">
        <f t="shared" si="82"/>
        <v>N/A</v>
      </c>
      <c r="O792">
        <v>16.96</v>
      </c>
    </row>
    <row r="793" spans="1:15" x14ac:dyDescent="0.25">
      <c r="A793" t="s">
        <v>203</v>
      </c>
      <c r="B793" t="s">
        <v>264</v>
      </c>
      <c r="C793" t="s">
        <v>267</v>
      </c>
      <c r="D793" t="s">
        <v>267</v>
      </c>
      <c r="E793" t="s">
        <v>25</v>
      </c>
      <c r="F793" t="s">
        <v>206</v>
      </c>
      <c r="G793">
        <v>6634471</v>
      </c>
      <c r="H793" t="s">
        <v>27</v>
      </c>
      <c r="J793" t="str">
        <f t="shared" si="81"/>
        <v>N/A</v>
      </c>
      <c r="L793" t="str">
        <f t="shared" si="83"/>
        <v>N/A</v>
      </c>
      <c r="M793" t="str">
        <f t="shared" si="82"/>
        <v>N/A</v>
      </c>
      <c r="N793" t="str">
        <f t="shared" si="82"/>
        <v>N/A</v>
      </c>
      <c r="O793">
        <v>16.96</v>
      </c>
    </row>
    <row r="794" spans="1:15" x14ac:dyDescent="0.25">
      <c r="A794" t="s">
        <v>203</v>
      </c>
      <c r="B794" t="s">
        <v>268</v>
      </c>
      <c r="C794" t="s">
        <v>269</v>
      </c>
      <c r="D794" t="s">
        <v>269</v>
      </c>
      <c r="E794" t="s">
        <v>25</v>
      </c>
      <c r="F794" t="s">
        <v>206</v>
      </c>
      <c r="G794">
        <v>6634476</v>
      </c>
      <c r="H794" t="s">
        <v>27</v>
      </c>
      <c r="J794" t="str">
        <f t="shared" si="81"/>
        <v>N/A</v>
      </c>
      <c r="L794" t="str">
        <f t="shared" si="83"/>
        <v>N/A</v>
      </c>
      <c r="M794" t="str">
        <f t="shared" si="82"/>
        <v>N/A</v>
      </c>
      <c r="N794" t="str">
        <f t="shared" si="82"/>
        <v>N/A</v>
      </c>
      <c r="O794">
        <v>1.1499999999999999</v>
      </c>
    </row>
    <row r="795" spans="1:15" x14ac:dyDescent="0.25">
      <c r="A795" t="s">
        <v>203</v>
      </c>
      <c r="B795" t="s">
        <v>268</v>
      </c>
      <c r="C795" t="s">
        <v>270</v>
      </c>
      <c r="D795" t="s">
        <v>270</v>
      </c>
      <c r="E795" t="s">
        <v>25</v>
      </c>
      <c r="F795" t="s">
        <v>206</v>
      </c>
      <c r="G795">
        <v>6634477</v>
      </c>
      <c r="H795" t="s">
        <v>27</v>
      </c>
      <c r="J795" t="str">
        <f t="shared" si="81"/>
        <v>N/A</v>
      </c>
      <c r="L795" t="str">
        <f t="shared" si="83"/>
        <v>N/A</v>
      </c>
      <c r="M795" t="str">
        <f t="shared" si="82"/>
        <v>N/A</v>
      </c>
      <c r="N795" t="str">
        <f t="shared" si="82"/>
        <v>N/A</v>
      </c>
      <c r="O795">
        <v>2.0299999999999998</v>
      </c>
    </row>
    <row r="796" spans="1:15" x14ac:dyDescent="0.25">
      <c r="A796" t="s">
        <v>203</v>
      </c>
      <c r="B796" t="s">
        <v>268</v>
      </c>
      <c r="C796" t="s">
        <v>270</v>
      </c>
      <c r="D796" t="s">
        <v>270</v>
      </c>
      <c r="E796" t="s">
        <v>25</v>
      </c>
      <c r="F796" t="s">
        <v>206</v>
      </c>
      <c r="G796">
        <v>6634479</v>
      </c>
      <c r="H796" t="s">
        <v>27</v>
      </c>
      <c r="J796" t="str">
        <f t="shared" si="81"/>
        <v>N/A</v>
      </c>
      <c r="L796" t="str">
        <f t="shared" si="83"/>
        <v>N/A</v>
      </c>
      <c r="M796" t="str">
        <f t="shared" si="82"/>
        <v>N/A</v>
      </c>
      <c r="N796" t="str">
        <f t="shared" si="82"/>
        <v>N/A</v>
      </c>
      <c r="O796">
        <v>2.0299999999999998</v>
      </c>
    </row>
    <row r="797" spans="1:15" x14ac:dyDescent="0.25">
      <c r="A797" t="s">
        <v>203</v>
      </c>
      <c r="B797" t="s">
        <v>271</v>
      </c>
      <c r="C797" t="s">
        <v>272</v>
      </c>
      <c r="D797" t="s">
        <v>272</v>
      </c>
      <c r="E797" t="s">
        <v>25</v>
      </c>
      <c r="F797" t="s">
        <v>119</v>
      </c>
      <c r="G797">
        <v>6219566</v>
      </c>
      <c r="H797" t="s">
        <v>50</v>
      </c>
      <c r="J797" t="str">
        <f t="shared" si="81"/>
        <v>N/A</v>
      </c>
      <c r="L797" t="str">
        <f t="shared" si="83"/>
        <v>N/A</v>
      </c>
      <c r="M797" t="str">
        <f t="shared" si="82"/>
        <v>N/A</v>
      </c>
      <c r="N797" t="str">
        <f t="shared" si="82"/>
        <v>N/A</v>
      </c>
      <c r="O797">
        <v>35.22</v>
      </c>
    </row>
    <row r="798" spans="1:15" x14ac:dyDescent="0.25">
      <c r="A798" t="s">
        <v>203</v>
      </c>
      <c r="B798" t="s">
        <v>271</v>
      </c>
      <c r="C798" t="s">
        <v>273</v>
      </c>
      <c r="D798" t="s">
        <v>273</v>
      </c>
      <c r="E798" t="s">
        <v>25</v>
      </c>
      <c r="F798" t="s">
        <v>119</v>
      </c>
      <c r="G798">
        <v>6219568</v>
      </c>
      <c r="H798" t="s">
        <v>50</v>
      </c>
      <c r="J798" t="str">
        <f t="shared" si="81"/>
        <v>N/A</v>
      </c>
      <c r="L798" t="str">
        <f t="shared" si="83"/>
        <v>N/A</v>
      </c>
      <c r="M798" t="str">
        <f t="shared" si="82"/>
        <v>N/A</v>
      </c>
      <c r="N798" t="str">
        <f t="shared" si="82"/>
        <v>N/A</v>
      </c>
      <c r="O798">
        <v>35.22</v>
      </c>
    </row>
    <row r="799" spans="1:15" x14ac:dyDescent="0.25">
      <c r="A799" t="s">
        <v>203</v>
      </c>
      <c r="B799" t="s">
        <v>271</v>
      </c>
      <c r="C799" t="s">
        <v>273</v>
      </c>
      <c r="D799" t="s">
        <v>273</v>
      </c>
      <c r="E799" t="s">
        <v>25</v>
      </c>
      <c r="F799" t="s">
        <v>119</v>
      </c>
      <c r="G799">
        <v>6219603</v>
      </c>
      <c r="H799" t="s">
        <v>50</v>
      </c>
      <c r="J799" t="str">
        <f t="shared" si="81"/>
        <v>N/A</v>
      </c>
      <c r="L799" t="str">
        <f t="shared" si="83"/>
        <v>N/A</v>
      </c>
      <c r="M799" t="str">
        <f t="shared" si="82"/>
        <v>N/A</v>
      </c>
      <c r="N799" t="str">
        <f t="shared" si="82"/>
        <v>N/A</v>
      </c>
      <c r="O799">
        <v>58.78</v>
      </c>
    </row>
    <row r="800" spans="1:15" x14ac:dyDescent="0.25">
      <c r="A800" t="s">
        <v>203</v>
      </c>
      <c r="B800" t="s">
        <v>271</v>
      </c>
      <c r="C800" t="s">
        <v>272</v>
      </c>
      <c r="D800" t="s">
        <v>272</v>
      </c>
      <c r="E800" t="s">
        <v>25</v>
      </c>
      <c r="F800" t="s">
        <v>531</v>
      </c>
      <c r="G800">
        <v>6219710</v>
      </c>
      <c r="H800" t="s">
        <v>50</v>
      </c>
      <c r="J800" t="str">
        <f t="shared" si="81"/>
        <v>N/A</v>
      </c>
      <c r="L800" t="str">
        <f t="shared" si="83"/>
        <v>N/A</v>
      </c>
      <c r="M800" t="str">
        <f t="shared" si="82"/>
        <v>N/A</v>
      </c>
      <c r="N800" t="str">
        <f t="shared" si="82"/>
        <v>N/A</v>
      </c>
      <c r="O800">
        <v>35.22</v>
      </c>
    </row>
    <row r="801" spans="1:15" x14ac:dyDescent="0.25">
      <c r="A801" t="s">
        <v>203</v>
      </c>
      <c r="B801" t="s">
        <v>271</v>
      </c>
      <c r="C801" t="s">
        <v>273</v>
      </c>
      <c r="D801" t="s">
        <v>273</v>
      </c>
      <c r="E801" t="s">
        <v>25</v>
      </c>
      <c r="F801" t="s">
        <v>531</v>
      </c>
      <c r="G801">
        <v>6219712</v>
      </c>
      <c r="H801" t="s">
        <v>50</v>
      </c>
      <c r="J801" t="str">
        <f t="shared" si="81"/>
        <v>N/A</v>
      </c>
      <c r="L801" t="str">
        <f t="shared" si="83"/>
        <v>N/A</v>
      </c>
      <c r="M801" t="str">
        <f t="shared" si="82"/>
        <v>N/A</v>
      </c>
      <c r="N801" t="str">
        <f t="shared" si="82"/>
        <v>N/A</v>
      </c>
      <c r="O801">
        <v>35.22</v>
      </c>
    </row>
    <row r="802" spans="1:15" x14ac:dyDescent="0.25">
      <c r="A802" t="s">
        <v>203</v>
      </c>
      <c r="B802" t="s">
        <v>271</v>
      </c>
      <c r="C802" t="s">
        <v>272</v>
      </c>
      <c r="D802" t="s">
        <v>272</v>
      </c>
      <c r="E802" t="s">
        <v>25</v>
      </c>
      <c r="F802" t="s">
        <v>191</v>
      </c>
      <c r="G802">
        <v>6219816</v>
      </c>
      <c r="H802" t="s">
        <v>50</v>
      </c>
      <c r="J802" t="str">
        <f t="shared" si="81"/>
        <v>N/A</v>
      </c>
      <c r="L802" t="str">
        <f t="shared" si="83"/>
        <v>N/A</v>
      </c>
      <c r="M802" t="str">
        <f t="shared" si="82"/>
        <v>N/A</v>
      </c>
      <c r="N802" t="str">
        <f t="shared" si="82"/>
        <v>N/A</v>
      </c>
      <c r="O802">
        <v>76.040000000000006</v>
      </c>
    </row>
    <row r="803" spans="1:15" x14ac:dyDescent="0.25">
      <c r="A803" t="s">
        <v>203</v>
      </c>
      <c r="B803" t="s">
        <v>271</v>
      </c>
      <c r="C803" t="s">
        <v>273</v>
      </c>
      <c r="D803" t="s">
        <v>273</v>
      </c>
      <c r="E803" t="s">
        <v>25</v>
      </c>
      <c r="F803" t="s">
        <v>191</v>
      </c>
      <c r="G803">
        <v>6219818</v>
      </c>
      <c r="H803" t="s">
        <v>50</v>
      </c>
      <c r="J803" t="str">
        <f t="shared" si="81"/>
        <v>N/A</v>
      </c>
      <c r="L803" t="str">
        <f t="shared" si="83"/>
        <v>N/A</v>
      </c>
      <c r="M803" t="str">
        <f t="shared" si="82"/>
        <v>N/A</v>
      </c>
      <c r="N803" t="str">
        <f t="shared" si="82"/>
        <v>N/A</v>
      </c>
      <c r="O803">
        <v>45.4</v>
      </c>
    </row>
    <row r="804" spans="1:15" x14ac:dyDescent="0.25">
      <c r="A804" t="s">
        <v>203</v>
      </c>
      <c r="B804" t="s">
        <v>271</v>
      </c>
      <c r="C804" t="s">
        <v>273</v>
      </c>
      <c r="D804" t="s">
        <v>273</v>
      </c>
      <c r="E804" t="s">
        <v>25</v>
      </c>
      <c r="F804" t="s">
        <v>191</v>
      </c>
      <c r="G804">
        <v>6219824</v>
      </c>
      <c r="H804" t="s">
        <v>50</v>
      </c>
      <c r="J804" t="str">
        <f t="shared" si="81"/>
        <v>N/A</v>
      </c>
      <c r="L804" t="str">
        <f t="shared" si="83"/>
        <v>N/A</v>
      </c>
      <c r="M804" t="str">
        <f t="shared" si="82"/>
        <v>N/A</v>
      </c>
      <c r="N804" t="str">
        <f t="shared" si="82"/>
        <v>N/A</v>
      </c>
      <c r="O804">
        <v>1977.31</v>
      </c>
    </row>
    <row r="805" spans="1:15" x14ac:dyDescent="0.25">
      <c r="A805" t="s">
        <v>203</v>
      </c>
      <c r="B805" t="s">
        <v>271</v>
      </c>
      <c r="C805" t="s">
        <v>273</v>
      </c>
      <c r="D805" t="s">
        <v>273</v>
      </c>
      <c r="E805" t="s">
        <v>25</v>
      </c>
      <c r="F805" t="s">
        <v>191</v>
      </c>
      <c r="G805">
        <v>6219830</v>
      </c>
      <c r="H805" t="s">
        <v>50</v>
      </c>
      <c r="J805" t="str">
        <f t="shared" si="81"/>
        <v>N/A</v>
      </c>
      <c r="L805" t="str">
        <f t="shared" si="83"/>
        <v>N/A</v>
      </c>
      <c r="M805" t="str">
        <f t="shared" si="82"/>
        <v>N/A</v>
      </c>
      <c r="N805" t="str">
        <f t="shared" si="82"/>
        <v>N/A</v>
      </c>
      <c r="O805">
        <v>30.48</v>
      </c>
    </row>
    <row r="806" spans="1:15" x14ac:dyDescent="0.25">
      <c r="A806" t="s">
        <v>203</v>
      </c>
      <c r="B806" t="s">
        <v>271</v>
      </c>
      <c r="C806" t="s">
        <v>273</v>
      </c>
      <c r="D806" t="s">
        <v>273</v>
      </c>
      <c r="E806" t="s">
        <v>25</v>
      </c>
      <c r="F806" t="s">
        <v>206</v>
      </c>
      <c r="G806">
        <v>6220001</v>
      </c>
      <c r="H806" t="s">
        <v>50</v>
      </c>
      <c r="J806" t="str">
        <f t="shared" si="81"/>
        <v>N/A</v>
      </c>
      <c r="L806" t="str">
        <f t="shared" si="83"/>
        <v>N/A</v>
      </c>
      <c r="M806" t="str">
        <f t="shared" si="82"/>
        <v>N/A</v>
      </c>
      <c r="N806" t="str">
        <f t="shared" si="82"/>
        <v>N/A</v>
      </c>
      <c r="O806">
        <v>352.58</v>
      </c>
    </row>
    <row r="807" spans="1:15" x14ac:dyDescent="0.25">
      <c r="A807" t="s">
        <v>203</v>
      </c>
      <c r="B807" t="s">
        <v>271</v>
      </c>
      <c r="C807" t="s">
        <v>272</v>
      </c>
      <c r="D807" t="s">
        <v>272</v>
      </c>
      <c r="E807" t="s">
        <v>25</v>
      </c>
      <c r="F807" t="s">
        <v>206</v>
      </c>
      <c r="G807">
        <v>6220003</v>
      </c>
      <c r="H807" t="s">
        <v>50</v>
      </c>
      <c r="J807" t="str">
        <f t="shared" si="81"/>
        <v>N/A</v>
      </c>
      <c r="L807" t="str">
        <f t="shared" si="83"/>
        <v>N/A</v>
      </c>
      <c r="M807" t="str">
        <f t="shared" si="82"/>
        <v>N/A</v>
      </c>
      <c r="N807" t="str">
        <f t="shared" si="82"/>
        <v>N/A</v>
      </c>
      <c r="O807">
        <v>352.58</v>
      </c>
    </row>
    <row r="808" spans="1:15" x14ac:dyDescent="0.25">
      <c r="A808" t="s">
        <v>203</v>
      </c>
      <c r="B808" t="s">
        <v>271</v>
      </c>
      <c r="C808" t="s">
        <v>273</v>
      </c>
      <c r="D808" t="s">
        <v>273</v>
      </c>
      <c r="E808" t="s">
        <v>25</v>
      </c>
      <c r="F808" t="s">
        <v>194</v>
      </c>
      <c r="G808">
        <v>6220021</v>
      </c>
      <c r="H808" t="s">
        <v>50</v>
      </c>
      <c r="J808" t="str">
        <f t="shared" si="81"/>
        <v>N/A</v>
      </c>
      <c r="L808" t="str">
        <f t="shared" si="83"/>
        <v>N/A</v>
      </c>
      <c r="M808" t="str">
        <f t="shared" ref="M808:N827" si="84">"N/A"</f>
        <v>N/A</v>
      </c>
      <c r="N808" t="str">
        <f t="shared" si="84"/>
        <v>N/A</v>
      </c>
      <c r="O808">
        <v>59.43</v>
      </c>
    </row>
    <row r="809" spans="1:15" x14ac:dyDescent="0.25">
      <c r="A809" t="s">
        <v>203</v>
      </c>
      <c r="B809" t="s">
        <v>271</v>
      </c>
      <c r="C809" t="s">
        <v>272</v>
      </c>
      <c r="D809" t="s">
        <v>272</v>
      </c>
      <c r="E809" t="s">
        <v>25</v>
      </c>
      <c r="F809" t="s">
        <v>194</v>
      </c>
      <c r="G809">
        <v>6220037</v>
      </c>
      <c r="H809" t="s">
        <v>50</v>
      </c>
      <c r="J809" t="str">
        <f t="shared" si="81"/>
        <v>N/A</v>
      </c>
      <c r="L809" t="str">
        <f t="shared" si="83"/>
        <v>N/A</v>
      </c>
      <c r="M809" t="str">
        <f t="shared" si="84"/>
        <v>N/A</v>
      </c>
      <c r="N809" t="str">
        <f t="shared" si="84"/>
        <v>N/A</v>
      </c>
      <c r="O809">
        <v>66.430000000000007</v>
      </c>
    </row>
    <row r="810" spans="1:15" x14ac:dyDescent="0.25">
      <c r="A810" t="s">
        <v>203</v>
      </c>
      <c r="B810" t="s">
        <v>271</v>
      </c>
      <c r="C810" t="s">
        <v>273</v>
      </c>
      <c r="D810" t="s">
        <v>273</v>
      </c>
      <c r="E810" t="s">
        <v>25</v>
      </c>
      <c r="F810" t="s">
        <v>194</v>
      </c>
      <c r="G810">
        <v>6220039</v>
      </c>
      <c r="H810" t="s">
        <v>50</v>
      </c>
      <c r="J810" t="str">
        <f t="shared" si="81"/>
        <v>N/A</v>
      </c>
      <c r="L810" t="str">
        <f t="shared" si="83"/>
        <v>N/A</v>
      </c>
      <c r="M810" t="str">
        <f t="shared" si="84"/>
        <v>N/A</v>
      </c>
      <c r="N810" t="str">
        <f t="shared" si="84"/>
        <v>N/A</v>
      </c>
      <c r="O810">
        <v>66.430000000000007</v>
      </c>
    </row>
    <row r="811" spans="1:15" x14ac:dyDescent="0.25">
      <c r="A811" t="s">
        <v>203</v>
      </c>
      <c r="B811" t="s">
        <v>271</v>
      </c>
      <c r="C811" t="s">
        <v>273</v>
      </c>
      <c r="D811" t="s">
        <v>273</v>
      </c>
      <c r="E811" t="s">
        <v>25</v>
      </c>
      <c r="F811" t="s">
        <v>206</v>
      </c>
      <c r="G811">
        <v>6220147</v>
      </c>
      <c r="H811" t="s">
        <v>50</v>
      </c>
      <c r="J811" t="str">
        <f t="shared" si="81"/>
        <v>N/A</v>
      </c>
      <c r="L811" t="str">
        <f t="shared" si="83"/>
        <v>N/A</v>
      </c>
      <c r="M811" t="str">
        <f t="shared" si="84"/>
        <v>N/A</v>
      </c>
      <c r="N811" t="str">
        <f t="shared" si="84"/>
        <v>N/A</v>
      </c>
      <c r="O811">
        <v>352.58</v>
      </c>
    </row>
    <row r="812" spans="1:15" x14ac:dyDescent="0.25">
      <c r="A812" t="s">
        <v>203</v>
      </c>
      <c r="B812" t="s">
        <v>271</v>
      </c>
      <c r="C812" t="s">
        <v>272</v>
      </c>
      <c r="D812" t="s">
        <v>272</v>
      </c>
      <c r="E812" t="s">
        <v>25</v>
      </c>
      <c r="F812" t="s">
        <v>206</v>
      </c>
      <c r="G812">
        <v>6220149</v>
      </c>
      <c r="H812" t="s">
        <v>50</v>
      </c>
      <c r="J812" t="str">
        <f t="shared" si="81"/>
        <v>N/A</v>
      </c>
      <c r="L812" t="str">
        <f t="shared" si="83"/>
        <v>N/A</v>
      </c>
      <c r="M812" t="str">
        <f t="shared" si="84"/>
        <v>N/A</v>
      </c>
      <c r="N812" t="str">
        <f t="shared" si="84"/>
        <v>N/A</v>
      </c>
      <c r="O812">
        <v>352.58</v>
      </c>
    </row>
    <row r="813" spans="1:15" x14ac:dyDescent="0.25">
      <c r="A813" t="s">
        <v>203</v>
      </c>
      <c r="B813" t="s">
        <v>271</v>
      </c>
      <c r="C813" t="s">
        <v>273</v>
      </c>
      <c r="D813" t="s">
        <v>273</v>
      </c>
      <c r="E813" t="s">
        <v>25</v>
      </c>
      <c r="F813" t="s">
        <v>194</v>
      </c>
      <c r="G813">
        <v>6220167</v>
      </c>
      <c r="H813" t="s">
        <v>50</v>
      </c>
      <c r="J813" t="str">
        <f t="shared" si="81"/>
        <v>N/A</v>
      </c>
      <c r="L813" t="str">
        <f t="shared" si="83"/>
        <v>N/A</v>
      </c>
      <c r="M813" t="str">
        <f t="shared" si="84"/>
        <v>N/A</v>
      </c>
      <c r="N813" t="str">
        <f t="shared" si="84"/>
        <v>N/A</v>
      </c>
      <c r="O813">
        <v>59.43</v>
      </c>
    </row>
    <row r="814" spans="1:15" x14ac:dyDescent="0.25">
      <c r="A814" t="s">
        <v>203</v>
      </c>
      <c r="B814" t="s">
        <v>271</v>
      </c>
      <c r="C814" t="s">
        <v>272</v>
      </c>
      <c r="D814" t="s">
        <v>272</v>
      </c>
      <c r="E814" t="s">
        <v>25</v>
      </c>
      <c r="F814" t="s">
        <v>194</v>
      </c>
      <c r="G814">
        <v>6220183</v>
      </c>
      <c r="H814" t="s">
        <v>50</v>
      </c>
      <c r="J814" t="str">
        <f t="shared" si="81"/>
        <v>N/A</v>
      </c>
      <c r="L814" t="str">
        <f t="shared" si="83"/>
        <v>N/A</v>
      </c>
      <c r="M814" t="str">
        <f t="shared" si="84"/>
        <v>N/A</v>
      </c>
      <c r="N814" t="str">
        <f t="shared" si="84"/>
        <v>N/A</v>
      </c>
      <c r="O814">
        <v>66.430000000000007</v>
      </c>
    </row>
    <row r="815" spans="1:15" x14ac:dyDescent="0.25">
      <c r="A815" t="s">
        <v>203</v>
      </c>
      <c r="B815" t="s">
        <v>271</v>
      </c>
      <c r="C815" t="s">
        <v>273</v>
      </c>
      <c r="D815" t="s">
        <v>273</v>
      </c>
      <c r="E815" t="s">
        <v>25</v>
      </c>
      <c r="F815" t="s">
        <v>194</v>
      </c>
      <c r="G815">
        <v>6220185</v>
      </c>
      <c r="H815" t="s">
        <v>50</v>
      </c>
      <c r="J815" t="str">
        <f t="shared" ref="J815:J846" si="85">"N/A"</f>
        <v>N/A</v>
      </c>
      <c r="L815" t="str">
        <f t="shared" si="83"/>
        <v>N/A</v>
      </c>
      <c r="M815" t="str">
        <f t="shared" si="84"/>
        <v>N/A</v>
      </c>
      <c r="N815" t="str">
        <f t="shared" si="84"/>
        <v>N/A</v>
      </c>
      <c r="O815">
        <v>66.430000000000007</v>
      </c>
    </row>
    <row r="816" spans="1:15" x14ac:dyDescent="0.25">
      <c r="A816" t="s">
        <v>203</v>
      </c>
      <c r="B816" t="s">
        <v>271</v>
      </c>
      <c r="C816" t="s">
        <v>273</v>
      </c>
      <c r="D816" t="s">
        <v>273</v>
      </c>
      <c r="E816" t="s">
        <v>25</v>
      </c>
      <c r="F816" t="s">
        <v>531</v>
      </c>
      <c r="G816">
        <v>6220568</v>
      </c>
      <c r="H816" t="s">
        <v>50</v>
      </c>
      <c r="J816" t="str">
        <f t="shared" si="85"/>
        <v>N/A</v>
      </c>
      <c r="L816" t="str">
        <f t="shared" si="83"/>
        <v>N/A</v>
      </c>
      <c r="M816" t="str">
        <f t="shared" si="84"/>
        <v>N/A</v>
      </c>
      <c r="N816" t="str">
        <f t="shared" si="84"/>
        <v>N/A</v>
      </c>
      <c r="O816">
        <v>58.78</v>
      </c>
    </row>
    <row r="817" spans="1:15" x14ac:dyDescent="0.25">
      <c r="A817" t="s">
        <v>203</v>
      </c>
      <c r="B817" t="s">
        <v>271</v>
      </c>
      <c r="C817" t="s">
        <v>274</v>
      </c>
      <c r="D817" t="s">
        <v>274</v>
      </c>
      <c r="E817" t="s">
        <v>25</v>
      </c>
      <c r="F817" t="s">
        <v>206</v>
      </c>
      <c r="G817">
        <v>6632846</v>
      </c>
      <c r="H817" t="s">
        <v>27</v>
      </c>
      <c r="J817" t="str">
        <f t="shared" si="85"/>
        <v>N/A</v>
      </c>
      <c r="L817" t="str">
        <f t="shared" si="83"/>
        <v>N/A</v>
      </c>
      <c r="M817" t="str">
        <f t="shared" si="84"/>
        <v>N/A</v>
      </c>
      <c r="N817" t="str">
        <f t="shared" si="84"/>
        <v>N/A</v>
      </c>
      <c r="O817">
        <v>115.84</v>
      </c>
    </row>
    <row r="818" spans="1:15" x14ac:dyDescent="0.25">
      <c r="A818" t="s">
        <v>203</v>
      </c>
      <c r="B818" t="s">
        <v>271</v>
      </c>
      <c r="C818" t="s">
        <v>273</v>
      </c>
      <c r="D818" t="s">
        <v>273</v>
      </c>
      <c r="E818" t="s">
        <v>25</v>
      </c>
      <c r="F818" t="s">
        <v>206</v>
      </c>
      <c r="G818">
        <v>6632865</v>
      </c>
      <c r="H818" t="s">
        <v>50</v>
      </c>
      <c r="J818" t="str">
        <f t="shared" si="85"/>
        <v>N/A</v>
      </c>
      <c r="L818" t="str">
        <f t="shared" si="83"/>
        <v>N/A</v>
      </c>
      <c r="M818" t="str">
        <f t="shared" si="84"/>
        <v>N/A</v>
      </c>
      <c r="N818" t="str">
        <f t="shared" si="84"/>
        <v>N/A</v>
      </c>
      <c r="O818">
        <v>352.58</v>
      </c>
    </row>
    <row r="819" spans="1:15" x14ac:dyDescent="0.25">
      <c r="A819" t="s">
        <v>203</v>
      </c>
      <c r="B819" t="s">
        <v>271</v>
      </c>
      <c r="C819" t="s">
        <v>272</v>
      </c>
      <c r="D819" t="s">
        <v>272</v>
      </c>
      <c r="E819" t="s">
        <v>25</v>
      </c>
      <c r="F819" t="s">
        <v>206</v>
      </c>
      <c r="G819">
        <v>6632867</v>
      </c>
      <c r="H819" t="s">
        <v>50</v>
      </c>
      <c r="J819" t="str">
        <f t="shared" si="85"/>
        <v>N/A</v>
      </c>
      <c r="L819" t="str">
        <f t="shared" si="83"/>
        <v>N/A</v>
      </c>
      <c r="M819" t="str">
        <f t="shared" si="84"/>
        <v>N/A</v>
      </c>
      <c r="N819" t="str">
        <f t="shared" si="84"/>
        <v>N/A</v>
      </c>
      <c r="O819">
        <v>352.58</v>
      </c>
    </row>
    <row r="820" spans="1:15" x14ac:dyDescent="0.25">
      <c r="A820" t="s">
        <v>203</v>
      </c>
      <c r="B820" t="s">
        <v>271</v>
      </c>
      <c r="C820" t="s">
        <v>273</v>
      </c>
      <c r="D820" t="s">
        <v>273</v>
      </c>
      <c r="E820" t="s">
        <v>25</v>
      </c>
      <c r="F820" t="s">
        <v>180</v>
      </c>
      <c r="G820">
        <v>6632889</v>
      </c>
      <c r="H820" t="s">
        <v>50</v>
      </c>
      <c r="J820" t="str">
        <f t="shared" si="85"/>
        <v>N/A</v>
      </c>
      <c r="L820" t="str">
        <f t="shared" si="83"/>
        <v>N/A</v>
      </c>
      <c r="M820" t="str">
        <f t="shared" si="84"/>
        <v>N/A</v>
      </c>
      <c r="N820" t="str">
        <f t="shared" si="84"/>
        <v>N/A</v>
      </c>
      <c r="O820">
        <v>82.21</v>
      </c>
    </row>
    <row r="821" spans="1:15" x14ac:dyDescent="0.25">
      <c r="A821" t="s">
        <v>203</v>
      </c>
      <c r="B821" t="s">
        <v>271</v>
      </c>
      <c r="C821" t="s">
        <v>273</v>
      </c>
      <c r="D821" t="s">
        <v>273</v>
      </c>
      <c r="E821" t="s">
        <v>25</v>
      </c>
      <c r="F821" t="s">
        <v>180</v>
      </c>
      <c r="G821">
        <v>6632893</v>
      </c>
      <c r="H821" t="s">
        <v>50</v>
      </c>
      <c r="J821" t="str">
        <f t="shared" si="85"/>
        <v>N/A</v>
      </c>
      <c r="L821" t="str">
        <f t="shared" si="83"/>
        <v>N/A</v>
      </c>
      <c r="M821" t="str">
        <f t="shared" si="84"/>
        <v>N/A</v>
      </c>
      <c r="N821" t="str">
        <f t="shared" si="84"/>
        <v>N/A</v>
      </c>
      <c r="O821">
        <v>89.99</v>
      </c>
    </row>
    <row r="822" spans="1:15" x14ac:dyDescent="0.25">
      <c r="A822" t="s">
        <v>203</v>
      </c>
      <c r="B822" t="s">
        <v>271</v>
      </c>
      <c r="C822" t="s">
        <v>272</v>
      </c>
      <c r="D822" t="s">
        <v>272</v>
      </c>
      <c r="E822" t="s">
        <v>25</v>
      </c>
      <c r="F822" t="s">
        <v>180</v>
      </c>
      <c r="G822">
        <v>6632895</v>
      </c>
      <c r="H822" t="s">
        <v>50</v>
      </c>
      <c r="J822" t="str">
        <f t="shared" si="85"/>
        <v>N/A</v>
      </c>
      <c r="L822" t="str">
        <f t="shared" si="83"/>
        <v>N/A</v>
      </c>
      <c r="M822" t="str">
        <f t="shared" si="84"/>
        <v>N/A</v>
      </c>
      <c r="N822" t="str">
        <f t="shared" si="84"/>
        <v>N/A</v>
      </c>
      <c r="O822">
        <v>89.99</v>
      </c>
    </row>
    <row r="823" spans="1:15" x14ac:dyDescent="0.25">
      <c r="A823" t="s">
        <v>203</v>
      </c>
      <c r="B823" t="s">
        <v>271</v>
      </c>
      <c r="C823" t="s">
        <v>273</v>
      </c>
      <c r="D823" t="s">
        <v>273</v>
      </c>
      <c r="E823" t="s">
        <v>25</v>
      </c>
      <c r="F823" t="s">
        <v>206</v>
      </c>
      <c r="G823">
        <v>6633092</v>
      </c>
      <c r="H823" t="s">
        <v>27</v>
      </c>
      <c r="J823" t="str">
        <f t="shared" si="85"/>
        <v>N/A</v>
      </c>
      <c r="L823" t="str">
        <f t="shared" si="83"/>
        <v>N/A</v>
      </c>
      <c r="M823" t="str">
        <f t="shared" si="84"/>
        <v>N/A</v>
      </c>
      <c r="N823" t="str">
        <f t="shared" si="84"/>
        <v>N/A</v>
      </c>
      <c r="O823">
        <v>4.91</v>
      </c>
    </row>
    <row r="824" spans="1:15" x14ac:dyDescent="0.25">
      <c r="A824" t="s">
        <v>203</v>
      </c>
      <c r="B824" t="s">
        <v>271</v>
      </c>
      <c r="C824" t="s">
        <v>275</v>
      </c>
      <c r="D824" t="s">
        <v>275</v>
      </c>
      <c r="E824" t="s">
        <v>25</v>
      </c>
      <c r="F824" t="s">
        <v>206</v>
      </c>
      <c r="G824">
        <v>6633093</v>
      </c>
      <c r="H824" t="s">
        <v>27</v>
      </c>
      <c r="J824" t="str">
        <f t="shared" si="85"/>
        <v>N/A</v>
      </c>
      <c r="L824" t="str">
        <f t="shared" si="83"/>
        <v>N/A</v>
      </c>
      <c r="M824" t="str">
        <f t="shared" si="84"/>
        <v>N/A</v>
      </c>
      <c r="N824" t="str">
        <f t="shared" si="84"/>
        <v>N/A</v>
      </c>
      <c r="O824">
        <v>42.85</v>
      </c>
    </row>
    <row r="825" spans="1:15" x14ac:dyDescent="0.25">
      <c r="A825" t="s">
        <v>203</v>
      </c>
      <c r="B825" t="s">
        <v>271</v>
      </c>
      <c r="C825" t="s">
        <v>276</v>
      </c>
      <c r="D825" t="s">
        <v>276</v>
      </c>
      <c r="E825" t="s">
        <v>25</v>
      </c>
      <c r="F825" t="s">
        <v>206</v>
      </c>
      <c r="G825">
        <v>6634472</v>
      </c>
      <c r="H825" t="s">
        <v>27</v>
      </c>
      <c r="J825" t="str">
        <f t="shared" si="85"/>
        <v>N/A</v>
      </c>
      <c r="L825" t="str">
        <f t="shared" si="83"/>
        <v>N/A</v>
      </c>
      <c r="M825" t="str">
        <f t="shared" si="84"/>
        <v>N/A</v>
      </c>
      <c r="N825" t="str">
        <f t="shared" si="84"/>
        <v>N/A</v>
      </c>
      <c r="O825">
        <v>232.58</v>
      </c>
    </row>
    <row r="826" spans="1:15" x14ac:dyDescent="0.25">
      <c r="A826" t="s">
        <v>203</v>
      </c>
      <c r="B826" t="s">
        <v>271</v>
      </c>
      <c r="C826" t="s">
        <v>275</v>
      </c>
      <c r="D826" t="s">
        <v>275</v>
      </c>
      <c r="E826" t="s">
        <v>25</v>
      </c>
      <c r="F826" t="s">
        <v>206</v>
      </c>
      <c r="G826">
        <v>6634473</v>
      </c>
      <c r="H826" t="s">
        <v>27</v>
      </c>
      <c r="J826" t="str">
        <f t="shared" si="85"/>
        <v>N/A</v>
      </c>
      <c r="L826" t="str">
        <f t="shared" si="83"/>
        <v>N/A</v>
      </c>
      <c r="M826" t="str">
        <f t="shared" si="84"/>
        <v>N/A</v>
      </c>
      <c r="N826" t="str">
        <f t="shared" si="84"/>
        <v>N/A</v>
      </c>
      <c r="O826">
        <v>199.2</v>
      </c>
    </row>
    <row r="827" spans="1:15" x14ac:dyDescent="0.25">
      <c r="A827" t="s">
        <v>203</v>
      </c>
      <c r="B827" t="s">
        <v>277</v>
      </c>
      <c r="C827" t="s">
        <v>278</v>
      </c>
      <c r="D827" t="s">
        <v>278</v>
      </c>
      <c r="E827" t="s">
        <v>25</v>
      </c>
      <c r="F827" t="s">
        <v>206</v>
      </c>
      <c r="G827">
        <v>6219571</v>
      </c>
      <c r="H827" t="s">
        <v>50</v>
      </c>
      <c r="J827" t="str">
        <f t="shared" si="85"/>
        <v>N/A</v>
      </c>
      <c r="L827" t="str">
        <f t="shared" si="83"/>
        <v>N/A</v>
      </c>
      <c r="M827" t="str">
        <f t="shared" si="84"/>
        <v>N/A</v>
      </c>
      <c r="N827" t="str">
        <f t="shared" si="84"/>
        <v>N/A</v>
      </c>
      <c r="O827">
        <v>1.34</v>
      </c>
    </row>
    <row r="828" spans="1:15" x14ac:dyDescent="0.25">
      <c r="A828" t="s">
        <v>203</v>
      </c>
      <c r="B828" t="s">
        <v>277</v>
      </c>
      <c r="C828" t="s">
        <v>278</v>
      </c>
      <c r="D828" t="s">
        <v>278</v>
      </c>
      <c r="E828" t="s">
        <v>25</v>
      </c>
      <c r="F828" t="s">
        <v>206</v>
      </c>
      <c r="G828">
        <v>6219573</v>
      </c>
      <c r="H828" t="s">
        <v>50</v>
      </c>
      <c r="J828" t="str">
        <f t="shared" si="85"/>
        <v>N/A</v>
      </c>
      <c r="L828" t="str">
        <f t="shared" si="83"/>
        <v>N/A</v>
      </c>
      <c r="M828" t="str">
        <f t="shared" ref="M828:N847" si="86">"N/A"</f>
        <v>N/A</v>
      </c>
      <c r="N828" t="str">
        <f t="shared" si="86"/>
        <v>N/A</v>
      </c>
      <c r="O828">
        <v>1.34</v>
      </c>
    </row>
    <row r="829" spans="1:15" x14ac:dyDescent="0.25">
      <c r="A829" t="s">
        <v>203</v>
      </c>
      <c r="B829" t="s">
        <v>277</v>
      </c>
      <c r="C829" t="s">
        <v>278</v>
      </c>
      <c r="D829" t="s">
        <v>278</v>
      </c>
      <c r="E829" t="s">
        <v>25</v>
      </c>
      <c r="F829" t="s">
        <v>119</v>
      </c>
      <c r="G829">
        <v>6219618</v>
      </c>
      <c r="H829" t="s">
        <v>50</v>
      </c>
      <c r="J829" t="str">
        <f t="shared" si="85"/>
        <v>N/A</v>
      </c>
      <c r="L829" t="str">
        <f t="shared" si="83"/>
        <v>N/A</v>
      </c>
      <c r="M829" t="str">
        <f t="shared" si="86"/>
        <v>N/A</v>
      </c>
      <c r="N829" t="str">
        <f t="shared" si="86"/>
        <v>N/A</v>
      </c>
      <c r="O829">
        <v>1.34</v>
      </c>
    </row>
    <row r="830" spans="1:15" x14ac:dyDescent="0.25">
      <c r="A830" t="s">
        <v>203</v>
      </c>
      <c r="B830" t="s">
        <v>277</v>
      </c>
      <c r="C830" t="s">
        <v>278</v>
      </c>
      <c r="D830" t="s">
        <v>278</v>
      </c>
      <c r="E830" t="s">
        <v>25</v>
      </c>
      <c r="F830" t="s">
        <v>531</v>
      </c>
      <c r="G830">
        <v>6219715</v>
      </c>
      <c r="H830" t="s">
        <v>50</v>
      </c>
      <c r="J830" t="str">
        <f t="shared" si="85"/>
        <v>N/A</v>
      </c>
      <c r="L830" t="str">
        <f t="shared" si="83"/>
        <v>N/A</v>
      </c>
      <c r="M830" t="str">
        <f t="shared" si="86"/>
        <v>N/A</v>
      </c>
      <c r="N830" t="str">
        <f t="shared" si="86"/>
        <v>N/A</v>
      </c>
      <c r="O830">
        <v>1.34</v>
      </c>
    </row>
    <row r="831" spans="1:15" x14ac:dyDescent="0.25">
      <c r="A831" t="s">
        <v>203</v>
      </c>
      <c r="B831" t="s">
        <v>277</v>
      </c>
      <c r="C831" t="s">
        <v>278</v>
      </c>
      <c r="D831" t="s">
        <v>278</v>
      </c>
      <c r="E831" t="s">
        <v>25</v>
      </c>
      <c r="F831" t="s">
        <v>531</v>
      </c>
      <c r="G831">
        <v>6219717</v>
      </c>
      <c r="H831" t="s">
        <v>50</v>
      </c>
      <c r="J831" t="str">
        <f t="shared" si="85"/>
        <v>N/A</v>
      </c>
      <c r="L831" t="str">
        <f t="shared" si="83"/>
        <v>N/A</v>
      </c>
      <c r="M831" t="str">
        <f t="shared" si="86"/>
        <v>N/A</v>
      </c>
      <c r="N831" t="str">
        <f t="shared" si="86"/>
        <v>N/A</v>
      </c>
      <c r="O831">
        <v>1.34</v>
      </c>
    </row>
    <row r="832" spans="1:15" x14ac:dyDescent="0.25">
      <c r="A832" t="s">
        <v>203</v>
      </c>
      <c r="B832" t="s">
        <v>277</v>
      </c>
      <c r="C832" t="s">
        <v>278</v>
      </c>
      <c r="D832" t="s">
        <v>278</v>
      </c>
      <c r="E832" t="s">
        <v>25</v>
      </c>
      <c r="F832" t="s">
        <v>191</v>
      </c>
      <c r="G832">
        <v>6219820</v>
      </c>
      <c r="H832" t="s">
        <v>50</v>
      </c>
      <c r="J832" t="str">
        <f t="shared" si="85"/>
        <v>N/A</v>
      </c>
      <c r="L832" t="str">
        <f t="shared" si="83"/>
        <v>N/A</v>
      </c>
      <c r="M832" t="str">
        <f t="shared" si="86"/>
        <v>N/A</v>
      </c>
      <c r="N832" t="str">
        <f t="shared" si="86"/>
        <v>N/A</v>
      </c>
      <c r="O832">
        <v>1.34</v>
      </c>
    </row>
    <row r="833" spans="1:15" x14ac:dyDescent="0.25">
      <c r="A833" t="s">
        <v>203</v>
      </c>
      <c r="B833" t="s">
        <v>277</v>
      </c>
      <c r="C833" t="s">
        <v>278</v>
      </c>
      <c r="D833" t="s">
        <v>278</v>
      </c>
      <c r="E833" t="s">
        <v>25</v>
      </c>
      <c r="F833" t="s">
        <v>191</v>
      </c>
      <c r="G833">
        <v>6219822</v>
      </c>
      <c r="H833" t="s">
        <v>50</v>
      </c>
      <c r="J833" t="str">
        <f t="shared" si="85"/>
        <v>N/A</v>
      </c>
      <c r="L833" t="str">
        <f t="shared" si="83"/>
        <v>N/A</v>
      </c>
      <c r="M833" t="str">
        <f t="shared" si="86"/>
        <v>N/A</v>
      </c>
      <c r="N833" t="str">
        <f t="shared" si="86"/>
        <v>N/A</v>
      </c>
      <c r="O833">
        <v>1.34</v>
      </c>
    </row>
    <row r="834" spans="1:15" x14ac:dyDescent="0.25">
      <c r="A834" t="s">
        <v>203</v>
      </c>
      <c r="B834" t="s">
        <v>277</v>
      </c>
      <c r="C834" t="s">
        <v>278</v>
      </c>
      <c r="D834" t="s">
        <v>278</v>
      </c>
      <c r="E834" t="s">
        <v>25</v>
      </c>
      <c r="F834" t="s">
        <v>206</v>
      </c>
      <c r="G834">
        <v>6219842</v>
      </c>
      <c r="H834" t="s">
        <v>50</v>
      </c>
      <c r="J834" t="str">
        <f t="shared" si="85"/>
        <v>N/A</v>
      </c>
      <c r="L834" t="str">
        <f t="shared" si="83"/>
        <v>N/A</v>
      </c>
      <c r="M834" t="str">
        <f t="shared" si="86"/>
        <v>N/A</v>
      </c>
      <c r="N834" t="str">
        <f t="shared" si="86"/>
        <v>N/A</v>
      </c>
      <c r="O834">
        <v>1.34</v>
      </c>
    </row>
    <row r="835" spans="1:15" x14ac:dyDescent="0.25">
      <c r="A835" t="s">
        <v>203</v>
      </c>
      <c r="B835" t="s">
        <v>277</v>
      </c>
      <c r="C835" t="s">
        <v>278</v>
      </c>
      <c r="D835" t="s">
        <v>278</v>
      </c>
      <c r="E835" t="s">
        <v>25</v>
      </c>
      <c r="F835" t="s">
        <v>206</v>
      </c>
      <c r="G835">
        <v>6219844</v>
      </c>
      <c r="H835" t="s">
        <v>50</v>
      </c>
      <c r="J835" t="str">
        <f t="shared" si="85"/>
        <v>N/A</v>
      </c>
      <c r="L835" t="str">
        <f t="shared" si="83"/>
        <v>N/A</v>
      </c>
      <c r="M835" t="str">
        <f t="shared" si="86"/>
        <v>N/A</v>
      </c>
      <c r="N835" t="str">
        <f t="shared" si="86"/>
        <v>N/A</v>
      </c>
      <c r="O835">
        <v>1.34</v>
      </c>
    </row>
    <row r="836" spans="1:15" x14ac:dyDescent="0.25">
      <c r="A836" t="s">
        <v>203</v>
      </c>
      <c r="B836" t="s">
        <v>277</v>
      </c>
      <c r="C836" t="s">
        <v>278</v>
      </c>
      <c r="D836" t="s">
        <v>278</v>
      </c>
      <c r="E836" t="s">
        <v>25</v>
      </c>
      <c r="F836" t="s">
        <v>206</v>
      </c>
      <c r="G836">
        <v>6219994</v>
      </c>
      <c r="H836" t="s">
        <v>50</v>
      </c>
      <c r="J836" t="str">
        <f t="shared" si="85"/>
        <v>N/A</v>
      </c>
      <c r="L836" t="str">
        <f t="shared" si="83"/>
        <v>N/A</v>
      </c>
      <c r="M836" t="str">
        <f t="shared" si="86"/>
        <v>N/A</v>
      </c>
      <c r="N836" t="str">
        <f t="shared" si="86"/>
        <v>N/A</v>
      </c>
      <c r="O836">
        <v>1.34</v>
      </c>
    </row>
    <row r="837" spans="1:15" x14ac:dyDescent="0.25">
      <c r="A837" t="s">
        <v>203</v>
      </c>
      <c r="B837" t="s">
        <v>277</v>
      </c>
      <c r="C837" t="s">
        <v>278</v>
      </c>
      <c r="D837" t="s">
        <v>278</v>
      </c>
      <c r="E837" t="s">
        <v>25</v>
      </c>
      <c r="F837" t="s">
        <v>206</v>
      </c>
      <c r="G837">
        <v>6220011</v>
      </c>
      <c r="H837" t="s">
        <v>50</v>
      </c>
      <c r="J837" t="str">
        <f t="shared" si="85"/>
        <v>N/A</v>
      </c>
      <c r="L837" t="str">
        <f t="shared" si="83"/>
        <v>N/A</v>
      </c>
      <c r="M837" t="str">
        <f t="shared" si="86"/>
        <v>N/A</v>
      </c>
      <c r="N837" t="str">
        <f t="shared" si="86"/>
        <v>N/A</v>
      </c>
      <c r="O837">
        <v>1.34</v>
      </c>
    </row>
    <row r="838" spans="1:15" x14ac:dyDescent="0.25">
      <c r="A838" t="s">
        <v>203</v>
      </c>
      <c r="B838" t="s">
        <v>277</v>
      </c>
      <c r="C838" t="s">
        <v>278</v>
      </c>
      <c r="D838" t="s">
        <v>278</v>
      </c>
      <c r="E838" t="s">
        <v>25</v>
      </c>
      <c r="F838" t="s">
        <v>194</v>
      </c>
      <c r="G838">
        <v>6220140</v>
      </c>
      <c r="H838" t="s">
        <v>50</v>
      </c>
      <c r="J838" t="str">
        <f t="shared" si="85"/>
        <v>N/A</v>
      </c>
      <c r="L838" t="str">
        <f t="shared" si="83"/>
        <v>N/A</v>
      </c>
      <c r="M838" t="str">
        <f t="shared" si="86"/>
        <v>N/A</v>
      </c>
      <c r="N838" t="str">
        <f t="shared" si="86"/>
        <v>N/A</v>
      </c>
      <c r="O838">
        <v>1.34</v>
      </c>
    </row>
    <row r="839" spans="1:15" x14ac:dyDescent="0.25">
      <c r="A839" t="s">
        <v>203</v>
      </c>
      <c r="B839" t="s">
        <v>277</v>
      </c>
      <c r="C839" t="s">
        <v>278</v>
      </c>
      <c r="D839" t="s">
        <v>278</v>
      </c>
      <c r="E839" t="s">
        <v>25</v>
      </c>
      <c r="F839" t="s">
        <v>194</v>
      </c>
      <c r="G839">
        <v>6220157</v>
      </c>
      <c r="H839" t="s">
        <v>50</v>
      </c>
      <c r="J839" t="str">
        <f t="shared" si="85"/>
        <v>N/A</v>
      </c>
      <c r="L839" t="str">
        <f t="shared" si="83"/>
        <v>N/A</v>
      </c>
      <c r="M839" t="str">
        <f t="shared" si="86"/>
        <v>N/A</v>
      </c>
      <c r="N839" t="str">
        <f t="shared" si="86"/>
        <v>N/A</v>
      </c>
      <c r="O839">
        <v>1.34</v>
      </c>
    </row>
    <row r="840" spans="1:15" x14ac:dyDescent="0.25">
      <c r="A840" t="s">
        <v>203</v>
      </c>
      <c r="B840" t="s">
        <v>277</v>
      </c>
      <c r="C840" t="s">
        <v>278</v>
      </c>
      <c r="D840" t="s">
        <v>278</v>
      </c>
      <c r="E840" t="s">
        <v>25</v>
      </c>
      <c r="F840" t="s">
        <v>531</v>
      </c>
      <c r="G840">
        <v>6220583</v>
      </c>
      <c r="H840" t="s">
        <v>50</v>
      </c>
      <c r="J840" t="str">
        <f t="shared" si="85"/>
        <v>N/A</v>
      </c>
      <c r="L840" t="str">
        <f t="shared" si="83"/>
        <v>N/A</v>
      </c>
      <c r="M840" t="str">
        <f t="shared" si="86"/>
        <v>N/A</v>
      </c>
      <c r="N840" t="str">
        <f t="shared" si="86"/>
        <v>N/A</v>
      </c>
      <c r="O840">
        <v>1.34</v>
      </c>
    </row>
    <row r="841" spans="1:15" x14ac:dyDescent="0.25">
      <c r="A841" t="s">
        <v>203</v>
      </c>
      <c r="B841" t="s">
        <v>277</v>
      </c>
      <c r="C841" t="s">
        <v>279</v>
      </c>
      <c r="D841" t="s">
        <v>279</v>
      </c>
      <c r="E841" t="s">
        <v>25</v>
      </c>
      <c r="F841" t="s">
        <v>206</v>
      </c>
      <c r="G841">
        <v>6632840</v>
      </c>
      <c r="H841" t="s">
        <v>27</v>
      </c>
      <c r="J841" t="str">
        <f t="shared" si="85"/>
        <v>N/A</v>
      </c>
      <c r="L841" t="str">
        <f t="shared" si="83"/>
        <v>N/A</v>
      </c>
      <c r="M841" t="str">
        <f t="shared" si="86"/>
        <v>N/A</v>
      </c>
      <c r="N841" t="str">
        <f t="shared" si="86"/>
        <v>N/A</v>
      </c>
      <c r="O841">
        <v>2.77</v>
      </c>
    </row>
    <row r="842" spans="1:15" x14ac:dyDescent="0.25">
      <c r="A842" t="s">
        <v>203</v>
      </c>
      <c r="B842" t="s">
        <v>277</v>
      </c>
      <c r="C842" t="s">
        <v>278</v>
      </c>
      <c r="D842" t="s">
        <v>278</v>
      </c>
      <c r="E842" t="s">
        <v>25</v>
      </c>
      <c r="F842" t="s">
        <v>180</v>
      </c>
      <c r="G842">
        <v>6632903</v>
      </c>
      <c r="H842" t="s">
        <v>50</v>
      </c>
      <c r="J842" t="str">
        <f t="shared" si="85"/>
        <v>N/A</v>
      </c>
      <c r="L842" t="str">
        <f t="shared" si="83"/>
        <v>N/A</v>
      </c>
      <c r="M842" t="str">
        <f t="shared" si="86"/>
        <v>N/A</v>
      </c>
      <c r="N842" t="str">
        <f t="shared" si="86"/>
        <v>N/A</v>
      </c>
      <c r="O842">
        <v>1.34</v>
      </c>
    </row>
    <row r="843" spans="1:15" x14ac:dyDescent="0.25">
      <c r="A843" t="s">
        <v>203</v>
      </c>
      <c r="B843" t="s">
        <v>277</v>
      </c>
      <c r="C843" t="s">
        <v>278</v>
      </c>
      <c r="D843" t="s">
        <v>278</v>
      </c>
      <c r="E843" t="s">
        <v>25</v>
      </c>
      <c r="F843" t="s">
        <v>180</v>
      </c>
      <c r="G843">
        <v>6632905</v>
      </c>
      <c r="H843" t="s">
        <v>50</v>
      </c>
      <c r="J843" t="str">
        <f t="shared" si="85"/>
        <v>N/A</v>
      </c>
      <c r="L843" t="str">
        <f t="shared" si="83"/>
        <v>N/A</v>
      </c>
      <c r="M843" t="str">
        <f t="shared" si="86"/>
        <v>N/A</v>
      </c>
      <c r="N843" t="str">
        <f t="shared" si="86"/>
        <v>N/A</v>
      </c>
      <c r="O843">
        <v>1.34</v>
      </c>
    </row>
    <row r="844" spans="1:15" x14ac:dyDescent="0.25">
      <c r="A844" t="s">
        <v>203</v>
      </c>
      <c r="B844" t="s">
        <v>277</v>
      </c>
      <c r="C844" t="s">
        <v>280</v>
      </c>
      <c r="D844" t="s">
        <v>280</v>
      </c>
      <c r="E844" t="s">
        <v>25</v>
      </c>
      <c r="F844" t="s">
        <v>206</v>
      </c>
      <c r="G844">
        <v>6633095</v>
      </c>
      <c r="H844" t="s">
        <v>27</v>
      </c>
      <c r="J844" t="str">
        <f t="shared" si="85"/>
        <v>N/A</v>
      </c>
      <c r="L844" t="str">
        <f t="shared" si="83"/>
        <v>N/A</v>
      </c>
      <c r="M844" t="str">
        <f t="shared" si="86"/>
        <v>N/A</v>
      </c>
      <c r="N844" t="str">
        <f t="shared" si="86"/>
        <v>N/A</v>
      </c>
      <c r="O844">
        <v>2.0099999999999998</v>
      </c>
    </row>
    <row r="845" spans="1:15" x14ac:dyDescent="0.25">
      <c r="A845" t="s">
        <v>203</v>
      </c>
      <c r="B845" t="s">
        <v>277</v>
      </c>
      <c r="C845" t="s">
        <v>280</v>
      </c>
      <c r="D845" t="s">
        <v>280</v>
      </c>
      <c r="E845" t="s">
        <v>25</v>
      </c>
      <c r="F845" t="s">
        <v>206</v>
      </c>
      <c r="G845">
        <v>6634474</v>
      </c>
      <c r="H845" t="s">
        <v>27</v>
      </c>
      <c r="J845" t="str">
        <f t="shared" si="85"/>
        <v>N/A</v>
      </c>
      <c r="L845" t="str">
        <f t="shared" si="83"/>
        <v>N/A</v>
      </c>
      <c r="M845" t="str">
        <f t="shared" si="86"/>
        <v>N/A</v>
      </c>
      <c r="N845" t="str">
        <f t="shared" si="86"/>
        <v>N/A</v>
      </c>
      <c r="O845">
        <v>2.0099999999999998</v>
      </c>
    </row>
    <row r="846" spans="1:15" x14ac:dyDescent="0.25">
      <c r="A846" t="s">
        <v>203</v>
      </c>
      <c r="B846" t="s">
        <v>277</v>
      </c>
      <c r="C846" t="s">
        <v>280</v>
      </c>
      <c r="D846" t="s">
        <v>280</v>
      </c>
      <c r="E846" t="s">
        <v>25</v>
      </c>
      <c r="F846" t="s">
        <v>206</v>
      </c>
      <c r="G846">
        <v>6634475</v>
      </c>
      <c r="H846" t="s">
        <v>27</v>
      </c>
      <c r="J846" t="str">
        <f t="shared" si="85"/>
        <v>N/A</v>
      </c>
      <c r="L846" t="str">
        <f t="shared" si="83"/>
        <v>N/A</v>
      </c>
      <c r="M846" t="str">
        <f t="shared" si="86"/>
        <v>N/A</v>
      </c>
      <c r="N846" t="str">
        <f t="shared" si="86"/>
        <v>N/A</v>
      </c>
      <c r="O846">
        <v>2.0099999999999998</v>
      </c>
    </row>
    <row r="847" spans="1:15" x14ac:dyDescent="0.25">
      <c r="A847" t="s">
        <v>203</v>
      </c>
      <c r="B847" t="s">
        <v>281</v>
      </c>
      <c r="C847" t="s">
        <v>282</v>
      </c>
      <c r="D847" t="s">
        <v>282</v>
      </c>
      <c r="E847" t="s">
        <v>25</v>
      </c>
      <c r="F847" t="s">
        <v>119</v>
      </c>
      <c r="G847">
        <v>6219575</v>
      </c>
      <c r="H847" t="s">
        <v>50</v>
      </c>
      <c r="J847" t="str">
        <f t="shared" ref="J847:J881" si="87">"N/A"</f>
        <v>N/A</v>
      </c>
      <c r="L847" t="str">
        <f t="shared" si="83"/>
        <v>N/A</v>
      </c>
      <c r="M847" t="str">
        <f t="shared" si="86"/>
        <v>N/A</v>
      </c>
      <c r="N847" t="str">
        <f t="shared" si="86"/>
        <v>N/A</v>
      </c>
      <c r="O847">
        <v>1.83</v>
      </c>
    </row>
    <row r="848" spans="1:15" x14ac:dyDescent="0.25">
      <c r="A848" t="s">
        <v>203</v>
      </c>
      <c r="B848" t="s">
        <v>281</v>
      </c>
      <c r="C848" t="s">
        <v>282</v>
      </c>
      <c r="D848" t="s">
        <v>282</v>
      </c>
      <c r="E848" t="s">
        <v>25</v>
      </c>
      <c r="F848" t="s">
        <v>206</v>
      </c>
      <c r="G848">
        <v>6219577</v>
      </c>
      <c r="H848" t="s">
        <v>50</v>
      </c>
      <c r="J848" t="str">
        <f t="shared" si="87"/>
        <v>N/A</v>
      </c>
      <c r="L848" t="str">
        <f t="shared" si="83"/>
        <v>N/A</v>
      </c>
      <c r="M848" t="str">
        <f t="shared" ref="M848:N867" si="88">"N/A"</f>
        <v>N/A</v>
      </c>
      <c r="N848" t="str">
        <f t="shared" si="88"/>
        <v>N/A</v>
      </c>
      <c r="O848">
        <v>1.83</v>
      </c>
    </row>
    <row r="849" spans="1:15" x14ac:dyDescent="0.25">
      <c r="A849" t="s">
        <v>203</v>
      </c>
      <c r="B849" t="s">
        <v>281</v>
      </c>
      <c r="C849" t="s">
        <v>282</v>
      </c>
      <c r="D849" t="s">
        <v>282</v>
      </c>
      <c r="E849" t="s">
        <v>25</v>
      </c>
      <c r="F849" t="s">
        <v>206</v>
      </c>
      <c r="G849">
        <v>6219605</v>
      </c>
      <c r="H849" t="s">
        <v>50</v>
      </c>
      <c r="J849" t="str">
        <f t="shared" si="87"/>
        <v>N/A</v>
      </c>
      <c r="L849" t="str">
        <f t="shared" si="83"/>
        <v>N/A</v>
      </c>
      <c r="M849" t="str">
        <f t="shared" si="88"/>
        <v>N/A</v>
      </c>
      <c r="N849" t="str">
        <f t="shared" si="88"/>
        <v>N/A</v>
      </c>
      <c r="O849">
        <v>1.83</v>
      </c>
    </row>
    <row r="850" spans="1:15" x14ac:dyDescent="0.25">
      <c r="A850" t="s">
        <v>203</v>
      </c>
      <c r="B850" t="s">
        <v>281</v>
      </c>
      <c r="C850" t="s">
        <v>282</v>
      </c>
      <c r="D850" t="s">
        <v>282</v>
      </c>
      <c r="E850" t="s">
        <v>25</v>
      </c>
      <c r="F850" t="s">
        <v>531</v>
      </c>
      <c r="G850">
        <v>6219719</v>
      </c>
      <c r="H850" t="s">
        <v>50</v>
      </c>
      <c r="J850" t="str">
        <f t="shared" si="87"/>
        <v>N/A</v>
      </c>
      <c r="L850" t="str">
        <f t="shared" si="83"/>
        <v>N/A</v>
      </c>
      <c r="M850" t="str">
        <f t="shared" si="88"/>
        <v>N/A</v>
      </c>
      <c r="N850" t="str">
        <f t="shared" si="88"/>
        <v>N/A</v>
      </c>
      <c r="O850">
        <v>1.83</v>
      </c>
    </row>
    <row r="851" spans="1:15" x14ac:dyDescent="0.25">
      <c r="A851" t="s">
        <v>203</v>
      </c>
      <c r="B851" t="s">
        <v>281</v>
      </c>
      <c r="C851" t="s">
        <v>282</v>
      </c>
      <c r="D851" t="s">
        <v>282</v>
      </c>
      <c r="E851" t="s">
        <v>25</v>
      </c>
      <c r="F851" t="s">
        <v>531</v>
      </c>
      <c r="G851">
        <v>6219721</v>
      </c>
      <c r="H851" t="s">
        <v>50</v>
      </c>
      <c r="J851" t="str">
        <f t="shared" si="87"/>
        <v>N/A</v>
      </c>
      <c r="L851" t="str">
        <f t="shared" si="83"/>
        <v>N/A</v>
      </c>
      <c r="M851" t="str">
        <f t="shared" si="88"/>
        <v>N/A</v>
      </c>
      <c r="N851" t="str">
        <f t="shared" si="88"/>
        <v>N/A</v>
      </c>
      <c r="O851">
        <v>1.83</v>
      </c>
    </row>
    <row r="852" spans="1:15" x14ac:dyDescent="0.25">
      <c r="A852" t="s">
        <v>203</v>
      </c>
      <c r="B852" t="s">
        <v>281</v>
      </c>
      <c r="C852" t="s">
        <v>282</v>
      </c>
      <c r="D852" t="s">
        <v>282</v>
      </c>
      <c r="E852" t="s">
        <v>25</v>
      </c>
      <c r="F852" t="s">
        <v>191</v>
      </c>
      <c r="G852">
        <v>6219854</v>
      </c>
      <c r="H852" t="s">
        <v>50</v>
      </c>
      <c r="J852" t="str">
        <f t="shared" si="87"/>
        <v>N/A</v>
      </c>
      <c r="L852" t="str">
        <f t="shared" si="83"/>
        <v>N/A</v>
      </c>
      <c r="M852" t="str">
        <f t="shared" si="88"/>
        <v>N/A</v>
      </c>
      <c r="N852" t="str">
        <f t="shared" si="88"/>
        <v>N/A</v>
      </c>
      <c r="O852">
        <v>1.83</v>
      </c>
    </row>
    <row r="853" spans="1:15" x14ac:dyDescent="0.25">
      <c r="A853" t="s">
        <v>203</v>
      </c>
      <c r="B853" t="s">
        <v>281</v>
      </c>
      <c r="C853" t="s">
        <v>282</v>
      </c>
      <c r="D853" t="s">
        <v>282</v>
      </c>
      <c r="E853" t="s">
        <v>25</v>
      </c>
      <c r="F853" t="s">
        <v>191</v>
      </c>
      <c r="G853">
        <v>6219856</v>
      </c>
      <c r="H853" t="s">
        <v>50</v>
      </c>
      <c r="J853" t="str">
        <f t="shared" si="87"/>
        <v>N/A</v>
      </c>
      <c r="L853" t="str">
        <f t="shared" ref="L853:L884" si="89">"N/A"</f>
        <v>N/A</v>
      </c>
      <c r="M853" t="str">
        <f t="shared" si="88"/>
        <v>N/A</v>
      </c>
      <c r="N853" t="str">
        <f t="shared" si="88"/>
        <v>N/A</v>
      </c>
      <c r="O853">
        <v>1.83</v>
      </c>
    </row>
    <row r="854" spans="1:15" x14ac:dyDescent="0.25">
      <c r="A854" t="s">
        <v>203</v>
      </c>
      <c r="B854" t="s">
        <v>281</v>
      </c>
      <c r="C854" t="s">
        <v>282</v>
      </c>
      <c r="D854" t="s">
        <v>282</v>
      </c>
      <c r="E854" t="s">
        <v>25</v>
      </c>
      <c r="F854" t="s">
        <v>191</v>
      </c>
      <c r="G854">
        <v>6219858</v>
      </c>
      <c r="H854" t="s">
        <v>50</v>
      </c>
      <c r="J854" t="str">
        <f t="shared" si="87"/>
        <v>N/A</v>
      </c>
      <c r="L854" t="str">
        <f t="shared" si="89"/>
        <v>N/A</v>
      </c>
      <c r="M854" t="str">
        <f t="shared" si="88"/>
        <v>N/A</v>
      </c>
      <c r="N854" t="str">
        <f t="shared" si="88"/>
        <v>N/A</v>
      </c>
      <c r="O854">
        <v>1.83</v>
      </c>
    </row>
    <row r="855" spans="1:15" x14ac:dyDescent="0.25">
      <c r="A855" t="s">
        <v>203</v>
      </c>
      <c r="B855" t="s">
        <v>281</v>
      </c>
      <c r="C855" t="s">
        <v>282</v>
      </c>
      <c r="D855" t="s">
        <v>282</v>
      </c>
      <c r="E855" t="s">
        <v>25</v>
      </c>
      <c r="F855" t="s">
        <v>191</v>
      </c>
      <c r="G855">
        <v>6219860</v>
      </c>
      <c r="H855" t="s">
        <v>50</v>
      </c>
      <c r="J855" t="str">
        <f t="shared" si="87"/>
        <v>N/A</v>
      </c>
      <c r="L855" t="str">
        <f t="shared" si="89"/>
        <v>N/A</v>
      </c>
      <c r="M855" t="str">
        <f t="shared" si="88"/>
        <v>N/A</v>
      </c>
      <c r="N855" t="str">
        <f t="shared" si="88"/>
        <v>N/A</v>
      </c>
      <c r="O855">
        <v>1.83</v>
      </c>
    </row>
    <row r="856" spans="1:15" x14ac:dyDescent="0.25">
      <c r="A856" t="s">
        <v>203</v>
      </c>
      <c r="B856" t="s">
        <v>281</v>
      </c>
      <c r="C856" t="s">
        <v>282</v>
      </c>
      <c r="D856" t="s">
        <v>282</v>
      </c>
      <c r="E856" t="s">
        <v>25</v>
      </c>
      <c r="F856" t="s">
        <v>191</v>
      </c>
      <c r="G856">
        <v>6219862</v>
      </c>
      <c r="H856" t="s">
        <v>50</v>
      </c>
      <c r="J856" t="str">
        <f t="shared" si="87"/>
        <v>N/A</v>
      </c>
      <c r="L856" t="str">
        <f t="shared" si="89"/>
        <v>N/A</v>
      </c>
      <c r="M856" t="str">
        <f t="shared" si="88"/>
        <v>N/A</v>
      </c>
      <c r="N856" t="str">
        <f t="shared" si="88"/>
        <v>N/A</v>
      </c>
      <c r="O856">
        <v>1.83</v>
      </c>
    </row>
    <row r="857" spans="1:15" x14ac:dyDescent="0.25">
      <c r="A857" t="s">
        <v>203</v>
      </c>
      <c r="B857" t="s">
        <v>281</v>
      </c>
      <c r="C857" t="s">
        <v>282</v>
      </c>
      <c r="D857" t="s">
        <v>282</v>
      </c>
      <c r="E857" t="s">
        <v>25</v>
      </c>
      <c r="F857" t="s">
        <v>206</v>
      </c>
      <c r="G857">
        <v>6219997</v>
      </c>
      <c r="H857" t="s">
        <v>50</v>
      </c>
      <c r="J857" t="str">
        <f t="shared" si="87"/>
        <v>N/A</v>
      </c>
      <c r="L857" t="str">
        <f t="shared" si="89"/>
        <v>N/A</v>
      </c>
      <c r="M857" t="str">
        <f t="shared" si="88"/>
        <v>N/A</v>
      </c>
      <c r="N857" t="str">
        <f t="shared" si="88"/>
        <v>N/A</v>
      </c>
      <c r="O857">
        <v>1.83</v>
      </c>
    </row>
    <row r="858" spans="1:15" x14ac:dyDescent="0.25">
      <c r="A858" t="s">
        <v>203</v>
      </c>
      <c r="B858" t="s">
        <v>281</v>
      </c>
      <c r="C858" t="s">
        <v>282</v>
      </c>
      <c r="D858" t="s">
        <v>282</v>
      </c>
      <c r="E858" t="s">
        <v>25</v>
      </c>
      <c r="F858" t="s">
        <v>206</v>
      </c>
      <c r="G858">
        <v>6219999</v>
      </c>
      <c r="H858" t="s">
        <v>50</v>
      </c>
      <c r="J858" t="str">
        <f t="shared" si="87"/>
        <v>N/A</v>
      </c>
      <c r="L858" t="str">
        <f t="shared" si="89"/>
        <v>N/A</v>
      </c>
      <c r="M858" t="str">
        <f t="shared" si="88"/>
        <v>N/A</v>
      </c>
      <c r="N858" t="str">
        <f t="shared" si="88"/>
        <v>N/A</v>
      </c>
      <c r="O858">
        <v>1.83</v>
      </c>
    </row>
    <row r="859" spans="1:15" x14ac:dyDescent="0.25">
      <c r="A859" t="s">
        <v>203</v>
      </c>
      <c r="B859" t="s">
        <v>281</v>
      </c>
      <c r="C859" t="s">
        <v>282</v>
      </c>
      <c r="D859" t="s">
        <v>282</v>
      </c>
      <c r="E859" t="s">
        <v>25</v>
      </c>
      <c r="F859" t="s">
        <v>206</v>
      </c>
      <c r="G859">
        <v>6220023</v>
      </c>
      <c r="H859" t="s">
        <v>50</v>
      </c>
      <c r="J859" t="str">
        <f t="shared" si="87"/>
        <v>N/A</v>
      </c>
      <c r="L859" t="str">
        <f t="shared" si="89"/>
        <v>N/A</v>
      </c>
      <c r="M859" t="str">
        <f t="shared" si="88"/>
        <v>N/A</v>
      </c>
      <c r="N859" t="str">
        <f t="shared" si="88"/>
        <v>N/A</v>
      </c>
      <c r="O859">
        <v>1.83</v>
      </c>
    </row>
    <row r="860" spans="1:15" x14ac:dyDescent="0.25">
      <c r="A860" t="s">
        <v>203</v>
      </c>
      <c r="B860" t="s">
        <v>281</v>
      </c>
      <c r="C860" t="s">
        <v>282</v>
      </c>
      <c r="D860" t="s">
        <v>282</v>
      </c>
      <c r="E860" t="s">
        <v>25</v>
      </c>
      <c r="F860" t="s">
        <v>206</v>
      </c>
      <c r="G860">
        <v>6220025</v>
      </c>
      <c r="H860" t="s">
        <v>50</v>
      </c>
      <c r="J860" t="str">
        <f t="shared" si="87"/>
        <v>N/A</v>
      </c>
      <c r="L860" t="str">
        <f t="shared" si="89"/>
        <v>N/A</v>
      </c>
      <c r="M860" t="str">
        <f t="shared" si="88"/>
        <v>N/A</v>
      </c>
      <c r="N860" t="str">
        <f t="shared" si="88"/>
        <v>N/A</v>
      </c>
      <c r="O860">
        <v>1.83</v>
      </c>
    </row>
    <row r="861" spans="1:15" x14ac:dyDescent="0.25">
      <c r="A861" t="s">
        <v>203</v>
      </c>
      <c r="B861" t="s">
        <v>281</v>
      </c>
      <c r="C861" t="s">
        <v>282</v>
      </c>
      <c r="D861" t="s">
        <v>282</v>
      </c>
      <c r="E861" t="s">
        <v>25</v>
      </c>
      <c r="F861" t="s">
        <v>206</v>
      </c>
      <c r="G861">
        <v>6220027</v>
      </c>
      <c r="H861" t="s">
        <v>50</v>
      </c>
      <c r="J861" t="str">
        <f t="shared" si="87"/>
        <v>N/A</v>
      </c>
      <c r="L861" t="str">
        <f t="shared" si="89"/>
        <v>N/A</v>
      </c>
      <c r="M861" t="str">
        <f t="shared" si="88"/>
        <v>N/A</v>
      </c>
      <c r="N861" t="str">
        <f t="shared" si="88"/>
        <v>N/A</v>
      </c>
      <c r="O861">
        <v>1.83</v>
      </c>
    </row>
    <row r="862" spans="1:15" x14ac:dyDescent="0.25">
      <c r="A862" t="s">
        <v>203</v>
      </c>
      <c r="B862" t="s">
        <v>281</v>
      </c>
      <c r="C862" t="s">
        <v>282</v>
      </c>
      <c r="D862" t="s">
        <v>282</v>
      </c>
      <c r="E862" t="s">
        <v>25</v>
      </c>
      <c r="F862" t="s">
        <v>206</v>
      </c>
      <c r="G862">
        <v>6220029</v>
      </c>
      <c r="H862" t="s">
        <v>50</v>
      </c>
      <c r="J862" t="str">
        <f t="shared" si="87"/>
        <v>N/A</v>
      </c>
      <c r="L862" t="str">
        <f t="shared" si="89"/>
        <v>N/A</v>
      </c>
      <c r="M862" t="str">
        <f t="shared" si="88"/>
        <v>N/A</v>
      </c>
      <c r="N862" t="str">
        <f t="shared" si="88"/>
        <v>N/A</v>
      </c>
      <c r="O862">
        <v>1.83</v>
      </c>
    </row>
    <row r="863" spans="1:15" x14ac:dyDescent="0.25">
      <c r="A863" t="s">
        <v>203</v>
      </c>
      <c r="B863" t="s">
        <v>281</v>
      </c>
      <c r="C863" t="s">
        <v>282</v>
      </c>
      <c r="D863" t="s">
        <v>282</v>
      </c>
      <c r="E863" t="s">
        <v>25</v>
      </c>
      <c r="F863" t="s">
        <v>206</v>
      </c>
      <c r="G863">
        <v>6220143</v>
      </c>
      <c r="H863" t="s">
        <v>50</v>
      </c>
      <c r="J863" t="str">
        <f t="shared" si="87"/>
        <v>N/A</v>
      </c>
      <c r="L863" t="str">
        <f t="shared" si="89"/>
        <v>N/A</v>
      </c>
      <c r="M863" t="str">
        <f t="shared" si="88"/>
        <v>N/A</v>
      </c>
      <c r="N863" t="str">
        <f t="shared" si="88"/>
        <v>N/A</v>
      </c>
      <c r="O863">
        <v>1.83</v>
      </c>
    </row>
    <row r="864" spans="1:15" x14ac:dyDescent="0.25">
      <c r="A864" t="s">
        <v>203</v>
      </c>
      <c r="B864" t="s">
        <v>281</v>
      </c>
      <c r="C864" t="s">
        <v>282</v>
      </c>
      <c r="D864" t="s">
        <v>282</v>
      </c>
      <c r="E864" t="s">
        <v>25</v>
      </c>
      <c r="F864" t="s">
        <v>206</v>
      </c>
      <c r="G864">
        <v>6220145</v>
      </c>
      <c r="H864" t="s">
        <v>50</v>
      </c>
      <c r="J864" t="str">
        <f t="shared" si="87"/>
        <v>N/A</v>
      </c>
      <c r="L864" t="str">
        <f t="shared" si="89"/>
        <v>N/A</v>
      </c>
      <c r="M864" t="str">
        <f t="shared" si="88"/>
        <v>N/A</v>
      </c>
      <c r="N864" t="str">
        <f t="shared" si="88"/>
        <v>N/A</v>
      </c>
      <c r="O864">
        <v>1.83</v>
      </c>
    </row>
    <row r="865" spans="1:15" x14ac:dyDescent="0.25">
      <c r="A865" t="s">
        <v>203</v>
      </c>
      <c r="B865" t="s">
        <v>281</v>
      </c>
      <c r="C865" t="s">
        <v>282</v>
      </c>
      <c r="D865" t="s">
        <v>282</v>
      </c>
      <c r="E865" t="s">
        <v>25</v>
      </c>
      <c r="F865" t="s">
        <v>206</v>
      </c>
      <c r="G865">
        <v>6220169</v>
      </c>
      <c r="H865" t="s">
        <v>50</v>
      </c>
      <c r="J865" t="str">
        <f t="shared" si="87"/>
        <v>N/A</v>
      </c>
      <c r="L865" t="str">
        <f t="shared" si="89"/>
        <v>N/A</v>
      </c>
      <c r="M865" t="str">
        <f t="shared" si="88"/>
        <v>N/A</v>
      </c>
      <c r="N865" t="str">
        <f t="shared" si="88"/>
        <v>N/A</v>
      </c>
      <c r="O865">
        <v>1.83</v>
      </c>
    </row>
    <row r="866" spans="1:15" x14ac:dyDescent="0.25">
      <c r="A866" t="s">
        <v>203</v>
      </c>
      <c r="B866" t="s">
        <v>281</v>
      </c>
      <c r="C866" t="s">
        <v>282</v>
      </c>
      <c r="D866" t="s">
        <v>282</v>
      </c>
      <c r="E866" t="s">
        <v>25</v>
      </c>
      <c r="F866" t="s">
        <v>206</v>
      </c>
      <c r="G866">
        <v>6220171</v>
      </c>
      <c r="H866" t="s">
        <v>50</v>
      </c>
      <c r="J866" t="str">
        <f t="shared" si="87"/>
        <v>N/A</v>
      </c>
      <c r="L866" t="str">
        <f t="shared" si="89"/>
        <v>N/A</v>
      </c>
      <c r="M866" t="str">
        <f t="shared" si="88"/>
        <v>N/A</v>
      </c>
      <c r="N866" t="str">
        <f t="shared" si="88"/>
        <v>N/A</v>
      </c>
      <c r="O866">
        <v>1.83</v>
      </c>
    </row>
    <row r="867" spans="1:15" x14ac:dyDescent="0.25">
      <c r="A867" t="s">
        <v>203</v>
      </c>
      <c r="B867" t="s">
        <v>281</v>
      </c>
      <c r="C867" t="s">
        <v>282</v>
      </c>
      <c r="D867" t="s">
        <v>282</v>
      </c>
      <c r="E867" t="s">
        <v>25</v>
      </c>
      <c r="F867" t="s">
        <v>206</v>
      </c>
      <c r="G867">
        <v>6220173</v>
      </c>
      <c r="H867" t="s">
        <v>50</v>
      </c>
      <c r="J867" t="str">
        <f t="shared" si="87"/>
        <v>N/A</v>
      </c>
      <c r="L867" t="str">
        <f t="shared" si="89"/>
        <v>N/A</v>
      </c>
      <c r="M867" t="str">
        <f t="shared" si="88"/>
        <v>N/A</v>
      </c>
      <c r="N867" t="str">
        <f t="shared" si="88"/>
        <v>N/A</v>
      </c>
      <c r="O867">
        <v>1.83</v>
      </c>
    </row>
    <row r="868" spans="1:15" x14ac:dyDescent="0.25">
      <c r="A868" t="s">
        <v>203</v>
      </c>
      <c r="B868" t="s">
        <v>281</v>
      </c>
      <c r="C868" t="s">
        <v>282</v>
      </c>
      <c r="D868" t="s">
        <v>282</v>
      </c>
      <c r="E868" t="s">
        <v>25</v>
      </c>
      <c r="F868" t="s">
        <v>206</v>
      </c>
      <c r="G868">
        <v>6220175</v>
      </c>
      <c r="H868" t="s">
        <v>50</v>
      </c>
      <c r="J868" t="str">
        <f t="shared" si="87"/>
        <v>N/A</v>
      </c>
      <c r="L868" t="str">
        <f t="shared" si="89"/>
        <v>N/A</v>
      </c>
      <c r="M868" t="str">
        <f t="shared" ref="M868:N887" si="90">"N/A"</f>
        <v>N/A</v>
      </c>
      <c r="N868" t="str">
        <f t="shared" si="90"/>
        <v>N/A</v>
      </c>
      <c r="O868">
        <v>1.83</v>
      </c>
    </row>
    <row r="869" spans="1:15" x14ac:dyDescent="0.25">
      <c r="A869" t="s">
        <v>203</v>
      </c>
      <c r="B869" t="s">
        <v>281</v>
      </c>
      <c r="C869" t="s">
        <v>282</v>
      </c>
      <c r="D869" t="s">
        <v>282</v>
      </c>
      <c r="E869" t="s">
        <v>25</v>
      </c>
      <c r="F869" t="s">
        <v>531</v>
      </c>
      <c r="G869">
        <v>6220570</v>
      </c>
      <c r="H869" t="s">
        <v>50</v>
      </c>
      <c r="J869" t="str">
        <f t="shared" si="87"/>
        <v>N/A</v>
      </c>
      <c r="L869" t="str">
        <f t="shared" si="89"/>
        <v>N/A</v>
      </c>
      <c r="M869" t="str">
        <f t="shared" si="90"/>
        <v>N/A</v>
      </c>
      <c r="N869" t="str">
        <f t="shared" si="90"/>
        <v>N/A</v>
      </c>
      <c r="O869">
        <v>1.83</v>
      </c>
    </row>
    <row r="870" spans="1:15" x14ac:dyDescent="0.25">
      <c r="A870" t="s">
        <v>203</v>
      </c>
      <c r="B870" t="s">
        <v>281</v>
      </c>
      <c r="C870" t="s">
        <v>283</v>
      </c>
      <c r="D870" t="s">
        <v>283</v>
      </c>
      <c r="E870" t="s">
        <v>25</v>
      </c>
      <c r="F870" t="s">
        <v>206</v>
      </c>
      <c r="G870">
        <v>6632838</v>
      </c>
      <c r="H870" t="s">
        <v>27</v>
      </c>
      <c r="J870" t="str">
        <f t="shared" si="87"/>
        <v>N/A</v>
      </c>
      <c r="L870" t="str">
        <f t="shared" si="89"/>
        <v>N/A</v>
      </c>
      <c r="M870" t="str">
        <f t="shared" si="90"/>
        <v>N/A</v>
      </c>
      <c r="N870" t="str">
        <f t="shared" si="90"/>
        <v>N/A</v>
      </c>
      <c r="O870">
        <v>3.08</v>
      </c>
    </row>
    <row r="871" spans="1:15" x14ac:dyDescent="0.25">
      <c r="A871" t="s">
        <v>203</v>
      </c>
      <c r="B871" t="s">
        <v>281</v>
      </c>
      <c r="C871" t="s">
        <v>282</v>
      </c>
      <c r="D871" t="s">
        <v>282</v>
      </c>
      <c r="E871" t="s">
        <v>25</v>
      </c>
      <c r="F871" t="s">
        <v>180</v>
      </c>
      <c r="G871">
        <v>6632857</v>
      </c>
      <c r="H871" t="s">
        <v>50</v>
      </c>
      <c r="J871" t="str">
        <f t="shared" si="87"/>
        <v>N/A</v>
      </c>
      <c r="L871" t="str">
        <f t="shared" si="89"/>
        <v>N/A</v>
      </c>
      <c r="M871" t="str">
        <f t="shared" si="90"/>
        <v>N/A</v>
      </c>
      <c r="N871" t="str">
        <f t="shared" si="90"/>
        <v>N/A</v>
      </c>
      <c r="O871">
        <v>1.83</v>
      </c>
    </row>
    <row r="872" spans="1:15" x14ac:dyDescent="0.25">
      <c r="A872" t="s">
        <v>203</v>
      </c>
      <c r="B872" t="s">
        <v>281</v>
      </c>
      <c r="C872" t="s">
        <v>282</v>
      </c>
      <c r="D872" t="s">
        <v>282</v>
      </c>
      <c r="E872" t="s">
        <v>25</v>
      </c>
      <c r="F872" t="s">
        <v>206</v>
      </c>
      <c r="G872">
        <v>6632863</v>
      </c>
      <c r="H872" t="s">
        <v>50</v>
      </c>
      <c r="J872" t="str">
        <f t="shared" si="87"/>
        <v>N/A</v>
      </c>
      <c r="L872" t="str">
        <f t="shared" si="89"/>
        <v>N/A</v>
      </c>
      <c r="M872" t="str">
        <f t="shared" si="90"/>
        <v>N/A</v>
      </c>
      <c r="N872" t="str">
        <f t="shared" si="90"/>
        <v>N/A</v>
      </c>
      <c r="O872">
        <v>1.83</v>
      </c>
    </row>
    <row r="873" spans="1:15" x14ac:dyDescent="0.25">
      <c r="A873" t="s">
        <v>203</v>
      </c>
      <c r="B873" t="s">
        <v>281</v>
      </c>
      <c r="C873" t="s">
        <v>282</v>
      </c>
      <c r="D873" t="s">
        <v>282</v>
      </c>
      <c r="E873" t="s">
        <v>25</v>
      </c>
      <c r="F873" t="s">
        <v>206</v>
      </c>
      <c r="G873">
        <v>6632873</v>
      </c>
      <c r="H873" t="s">
        <v>50</v>
      </c>
      <c r="J873" t="str">
        <f t="shared" si="87"/>
        <v>N/A</v>
      </c>
      <c r="L873" t="str">
        <f t="shared" si="89"/>
        <v>N/A</v>
      </c>
      <c r="M873" t="str">
        <f t="shared" si="90"/>
        <v>N/A</v>
      </c>
      <c r="N873" t="str">
        <f t="shared" si="90"/>
        <v>N/A</v>
      </c>
      <c r="O873">
        <v>1.83</v>
      </c>
    </row>
    <row r="874" spans="1:15" x14ac:dyDescent="0.25">
      <c r="A874" t="s">
        <v>203</v>
      </c>
      <c r="B874" t="s">
        <v>281</v>
      </c>
      <c r="C874" t="s">
        <v>282</v>
      </c>
      <c r="D874" t="s">
        <v>282</v>
      </c>
      <c r="E874" t="s">
        <v>25</v>
      </c>
      <c r="F874" t="s">
        <v>206</v>
      </c>
      <c r="G874">
        <v>6632875</v>
      </c>
      <c r="H874" t="s">
        <v>50</v>
      </c>
      <c r="J874" t="str">
        <f t="shared" si="87"/>
        <v>N/A</v>
      </c>
      <c r="L874" t="str">
        <f t="shared" si="89"/>
        <v>N/A</v>
      </c>
      <c r="M874" t="str">
        <f t="shared" si="90"/>
        <v>N/A</v>
      </c>
      <c r="N874" t="str">
        <f t="shared" si="90"/>
        <v>N/A</v>
      </c>
      <c r="O874">
        <v>1.83</v>
      </c>
    </row>
    <row r="875" spans="1:15" x14ac:dyDescent="0.25">
      <c r="A875" t="s">
        <v>203</v>
      </c>
      <c r="B875" t="s">
        <v>281</v>
      </c>
      <c r="C875" t="s">
        <v>282</v>
      </c>
      <c r="D875" t="s">
        <v>282</v>
      </c>
      <c r="E875" t="s">
        <v>25</v>
      </c>
      <c r="F875" t="s">
        <v>206</v>
      </c>
      <c r="G875">
        <v>6632877</v>
      </c>
      <c r="H875" t="s">
        <v>50</v>
      </c>
      <c r="J875" t="str">
        <f t="shared" si="87"/>
        <v>N/A</v>
      </c>
      <c r="L875" t="str">
        <f t="shared" si="89"/>
        <v>N/A</v>
      </c>
      <c r="M875" t="str">
        <f t="shared" si="90"/>
        <v>N/A</v>
      </c>
      <c r="N875" t="str">
        <f t="shared" si="90"/>
        <v>N/A</v>
      </c>
      <c r="O875">
        <v>1.83</v>
      </c>
    </row>
    <row r="876" spans="1:15" x14ac:dyDescent="0.25">
      <c r="A876" t="s">
        <v>203</v>
      </c>
      <c r="B876" t="s">
        <v>281</v>
      </c>
      <c r="C876" t="s">
        <v>282</v>
      </c>
      <c r="D876" t="s">
        <v>282</v>
      </c>
      <c r="E876" t="s">
        <v>25</v>
      </c>
      <c r="F876" t="s">
        <v>206</v>
      </c>
      <c r="G876">
        <v>6632901</v>
      </c>
      <c r="H876" t="s">
        <v>50</v>
      </c>
      <c r="J876" t="str">
        <f t="shared" si="87"/>
        <v>N/A</v>
      </c>
      <c r="L876" t="str">
        <f t="shared" si="89"/>
        <v>N/A</v>
      </c>
      <c r="M876" t="str">
        <f t="shared" si="90"/>
        <v>N/A</v>
      </c>
      <c r="N876" t="str">
        <f t="shared" si="90"/>
        <v>N/A</v>
      </c>
      <c r="O876">
        <v>1.83</v>
      </c>
    </row>
    <row r="877" spans="1:15" x14ac:dyDescent="0.25">
      <c r="A877" t="s">
        <v>203</v>
      </c>
      <c r="B877" t="s">
        <v>281</v>
      </c>
      <c r="C877" t="s">
        <v>282</v>
      </c>
      <c r="D877" t="s">
        <v>282</v>
      </c>
      <c r="E877" t="s">
        <v>25</v>
      </c>
      <c r="F877" t="s">
        <v>206</v>
      </c>
      <c r="G877">
        <v>6633091</v>
      </c>
      <c r="H877" t="s">
        <v>27</v>
      </c>
      <c r="J877" t="str">
        <f t="shared" si="87"/>
        <v>N/A</v>
      </c>
      <c r="L877" t="str">
        <f t="shared" si="89"/>
        <v>N/A</v>
      </c>
      <c r="M877" t="str">
        <f t="shared" si="90"/>
        <v>N/A</v>
      </c>
      <c r="N877" t="str">
        <f t="shared" si="90"/>
        <v>N/A</v>
      </c>
      <c r="O877">
        <v>1.83</v>
      </c>
    </row>
    <row r="878" spans="1:15" x14ac:dyDescent="0.25">
      <c r="A878" t="s">
        <v>203</v>
      </c>
      <c r="B878" t="s">
        <v>284</v>
      </c>
      <c r="C878" t="s">
        <v>205</v>
      </c>
      <c r="D878" t="s">
        <v>205</v>
      </c>
      <c r="E878" t="s">
        <v>25</v>
      </c>
      <c r="F878" t="s">
        <v>206</v>
      </c>
      <c r="G878">
        <v>6633094</v>
      </c>
      <c r="H878" t="s">
        <v>27</v>
      </c>
      <c r="J878" t="str">
        <f t="shared" si="87"/>
        <v>N/A</v>
      </c>
      <c r="L878" t="str">
        <f t="shared" si="89"/>
        <v>N/A</v>
      </c>
      <c r="M878" t="str">
        <f t="shared" si="90"/>
        <v>N/A</v>
      </c>
      <c r="N878" t="str">
        <f t="shared" si="90"/>
        <v>N/A</v>
      </c>
      <c r="O878">
        <v>4.45</v>
      </c>
    </row>
    <row r="879" spans="1:15" x14ac:dyDescent="0.25">
      <c r="A879" t="s">
        <v>203</v>
      </c>
      <c r="B879" t="s">
        <v>285</v>
      </c>
      <c r="C879" t="s">
        <v>286</v>
      </c>
      <c r="D879" t="s">
        <v>286</v>
      </c>
      <c r="E879" t="s">
        <v>25</v>
      </c>
      <c r="F879" t="s">
        <v>206</v>
      </c>
      <c r="G879">
        <v>6220009</v>
      </c>
      <c r="H879" t="s">
        <v>50</v>
      </c>
      <c r="J879" t="str">
        <f t="shared" si="87"/>
        <v>N/A</v>
      </c>
      <c r="L879" t="str">
        <f t="shared" si="89"/>
        <v>N/A</v>
      </c>
      <c r="M879" t="str">
        <f t="shared" si="90"/>
        <v>N/A</v>
      </c>
      <c r="N879" t="str">
        <f t="shared" si="90"/>
        <v>N/A</v>
      </c>
      <c r="O879">
        <v>30.43</v>
      </c>
    </row>
    <row r="880" spans="1:15" x14ac:dyDescent="0.25">
      <c r="A880" t="s">
        <v>203</v>
      </c>
      <c r="B880" t="s">
        <v>285</v>
      </c>
      <c r="C880" t="s">
        <v>286</v>
      </c>
      <c r="D880" t="s">
        <v>286</v>
      </c>
      <c r="E880" t="s">
        <v>25</v>
      </c>
      <c r="F880" t="s">
        <v>194</v>
      </c>
      <c r="G880">
        <v>6220155</v>
      </c>
      <c r="H880" t="s">
        <v>50</v>
      </c>
      <c r="J880" t="str">
        <f t="shared" si="87"/>
        <v>N/A</v>
      </c>
      <c r="L880" t="str">
        <f t="shared" si="89"/>
        <v>N/A</v>
      </c>
      <c r="M880" t="str">
        <f t="shared" si="90"/>
        <v>N/A</v>
      </c>
      <c r="N880" t="str">
        <f t="shared" si="90"/>
        <v>N/A</v>
      </c>
      <c r="O880">
        <v>30.43</v>
      </c>
    </row>
    <row r="881" spans="1:15" x14ac:dyDescent="0.25">
      <c r="A881" t="s">
        <v>203</v>
      </c>
      <c r="B881" t="s">
        <v>285</v>
      </c>
      <c r="C881" t="s">
        <v>287</v>
      </c>
      <c r="D881" t="s">
        <v>287</v>
      </c>
      <c r="E881" t="s">
        <v>25</v>
      </c>
      <c r="F881" t="s">
        <v>206</v>
      </c>
      <c r="G881">
        <v>6632891</v>
      </c>
      <c r="H881" t="s">
        <v>50</v>
      </c>
      <c r="J881" t="str">
        <f t="shared" si="87"/>
        <v>N/A</v>
      </c>
      <c r="L881" t="str">
        <f t="shared" si="89"/>
        <v>N/A</v>
      </c>
      <c r="M881" t="str">
        <f t="shared" si="90"/>
        <v>N/A</v>
      </c>
      <c r="N881" t="str">
        <f t="shared" si="90"/>
        <v>N/A</v>
      </c>
      <c r="O881">
        <v>30.43</v>
      </c>
    </row>
    <row r="882" spans="1:15" x14ac:dyDescent="0.25">
      <c r="A882" t="s">
        <v>203</v>
      </c>
      <c r="B882" t="s">
        <v>288</v>
      </c>
      <c r="C882" t="s">
        <v>289</v>
      </c>
      <c r="D882" t="s">
        <v>290</v>
      </c>
      <c r="E882" t="s">
        <v>25</v>
      </c>
      <c r="F882" t="s">
        <v>132</v>
      </c>
      <c r="G882">
        <v>6219803</v>
      </c>
      <c r="H882" t="s">
        <v>50</v>
      </c>
      <c r="J882" t="s">
        <v>291</v>
      </c>
      <c r="L882" t="str">
        <f t="shared" si="89"/>
        <v>N/A</v>
      </c>
      <c r="M882" t="str">
        <f t="shared" si="90"/>
        <v>N/A</v>
      </c>
      <c r="N882" t="str">
        <f t="shared" si="90"/>
        <v>N/A</v>
      </c>
      <c r="O882">
        <v>12.93</v>
      </c>
    </row>
    <row r="883" spans="1:15" x14ac:dyDescent="0.25">
      <c r="A883" t="s">
        <v>203</v>
      </c>
      <c r="B883" t="s">
        <v>288</v>
      </c>
      <c r="C883" t="s">
        <v>292</v>
      </c>
      <c r="D883" t="s">
        <v>293</v>
      </c>
      <c r="E883" t="s">
        <v>25</v>
      </c>
      <c r="F883" t="s">
        <v>206</v>
      </c>
      <c r="G883">
        <v>6219962</v>
      </c>
      <c r="H883" t="s">
        <v>50</v>
      </c>
      <c r="J883" t="s">
        <v>291</v>
      </c>
      <c r="L883" t="str">
        <f t="shared" si="89"/>
        <v>N/A</v>
      </c>
      <c r="M883" t="str">
        <f t="shared" si="90"/>
        <v>N/A</v>
      </c>
      <c r="N883" t="str">
        <f t="shared" si="90"/>
        <v>N/A</v>
      </c>
      <c r="O883">
        <v>16.96</v>
      </c>
    </row>
    <row r="884" spans="1:15" x14ac:dyDescent="0.25">
      <c r="A884" t="s">
        <v>203</v>
      </c>
      <c r="B884" t="s">
        <v>288</v>
      </c>
      <c r="C884" t="s">
        <v>292</v>
      </c>
      <c r="D884" t="s">
        <v>293</v>
      </c>
      <c r="E884" t="s">
        <v>25</v>
      </c>
      <c r="F884" t="s">
        <v>206</v>
      </c>
      <c r="G884">
        <v>6634481</v>
      </c>
      <c r="H884" t="s">
        <v>27</v>
      </c>
      <c r="J884" t="s">
        <v>291</v>
      </c>
      <c r="L884" t="str">
        <f t="shared" si="89"/>
        <v>N/A</v>
      </c>
      <c r="M884" t="str">
        <f t="shared" si="90"/>
        <v>N/A</v>
      </c>
      <c r="N884" t="str">
        <f t="shared" si="90"/>
        <v>N/A</v>
      </c>
      <c r="O884">
        <v>16.96</v>
      </c>
    </row>
    <row r="885" spans="1:15" x14ac:dyDescent="0.25">
      <c r="A885" t="s">
        <v>203</v>
      </c>
      <c r="B885" t="s">
        <v>294</v>
      </c>
      <c r="C885" t="s">
        <v>295</v>
      </c>
      <c r="D885" t="s">
        <v>295</v>
      </c>
      <c r="E885" t="s">
        <v>25</v>
      </c>
      <c r="F885" t="s">
        <v>132</v>
      </c>
      <c r="G885">
        <v>6219797</v>
      </c>
      <c r="H885" t="s">
        <v>50</v>
      </c>
      <c r="J885" t="str">
        <f t="shared" ref="J885:J911" si="91">"N/A"</f>
        <v>N/A</v>
      </c>
      <c r="L885">
        <v>30</v>
      </c>
      <c r="M885" t="str">
        <f t="shared" si="90"/>
        <v>N/A</v>
      </c>
      <c r="N885" t="str">
        <f t="shared" si="90"/>
        <v>N/A</v>
      </c>
      <c r="O885">
        <v>29.76</v>
      </c>
    </row>
    <row r="886" spans="1:15" x14ac:dyDescent="0.25">
      <c r="A886" t="s">
        <v>203</v>
      </c>
      <c r="B886" t="s">
        <v>294</v>
      </c>
      <c r="C886" t="s">
        <v>295</v>
      </c>
      <c r="D886" t="s">
        <v>295</v>
      </c>
      <c r="E886" t="s">
        <v>25</v>
      </c>
      <c r="F886" t="s">
        <v>132</v>
      </c>
      <c r="G886">
        <v>6219801</v>
      </c>
      <c r="H886" t="s">
        <v>50</v>
      </c>
      <c r="J886" t="str">
        <f t="shared" si="91"/>
        <v>N/A</v>
      </c>
      <c r="L886">
        <v>3</v>
      </c>
      <c r="M886" t="str">
        <f t="shared" si="90"/>
        <v>N/A</v>
      </c>
      <c r="N886" t="str">
        <f t="shared" si="90"/>
        <v>N/A</v>
      </c>
      <c r="O886">
        <v>3.25</v>
      </c>
    </row>
    <row r="887" spans="1:15" x14ac:dyDescent="0.25">
      <c r="A887" t="s">
        <v>203</v>
      </c>
      <c r="B887" t="s">
        <v>294</v>
      </c>
      <c r="C887" t="s">
        <v>118</v>
      </c>
      <c r="D887" t="s">
        <v>118</v>
      </c>
      <c r="E887" t="s">
        <v>25</v>
      </c>
      <c r="F887" t="s">
        <v>206</v>
      </c>
      <c r="G887">
        <v>6219960</v>
      </c>
      <c r="H887" t="s">
        <v>50</v>
      </c>
      <c r="J887" t="str">
        <f t="shared" si="91"/>
        <v>N/A</v>
      </c>
      <c r="L887">
        <v>60</v>
      </c>
      <c r="M887" t="str">
        <f t="shared" si="90"/>
        <v>N/A</v>
      </c>
      <c r="N887" t="str">
        <f t="shared" si="90"/>
        <v>N/A</v>
      </c>
      <c r="O887">
        <v>71.13</v>
      </c>
    </row>
    <row r="888" spans="1:15" x14ac:dyDescent="0.25">
      <c r="A888" t="s">
        <v>203</v>
      </c>
      <c r="B888" t="s">
        <v>294</v>
      </c>
      <c r="C888" t="s">
        <v>118</v>
      </c>
      <c r="D888" t="s">
        <v>118</v>
      </c>
      <c r="E888" t="s">
        <v>25</v>
      </c>
      <c r="F888" t="s">
        <v>206</v>
      </c>
      <c r="G888">
        <v>6219966</v>
      </c>
      <c r="H888" t="s">
        <v>50</v>
      </c>
      <c r="J888" t="str">
        <f t="shared" si="91"/>
        <v>N/A</v>
      </c>
      <c r="L888">
        <v>4</v>
      </c>
      <c r="M888" t="str">
        <f t="shared" ref="M888:N907" si="92">"N/A"</f>
        <v>N/A</v>
      </c>
      <c r="N888" t="str">
        <f t="shared" si="92"/>
        <v>N/A</v>
      </c>
      <c r="O888">
        <v>5.15</v>
      </c>
    </row>
    <row r="889" spans="1:15" x14ac:dyDescent="0.25">
      <c r="A889" t="s">
        <v>203</v>
      </c>
      <c r="B889" t="s">
        <v>294</v>
      </c>
      <c r="C889" t="s">
        <v>118</v>
      </c>
      <c r="D889" t="s">
        <v>118</v>
      </c>
      <c r="E889" t="s">
        <v>25</v>
      </c>
      <c r="F889" t="s">
        <v>206</v>
      </c>
      <c r="G889">
        <v>6634480</v>
      </c>
      <c r="H889" t="s">
        <v>27</v>
      </c>
      <c r="J889" t="str">
        <f t="shared" si="91"/>
        <v>N/A</v>
      </c>
      <c r="L889">
        <v>84.61</v>
      </c>
      <c r="M889" t="str">
        <f t="shared" si="92"/>
        <v>N/A</v>
      </c>
      <c r="N889" t="str">
        <f t="shared" si="92"/>
        <v>N/A</v>
      </c>
      <c r="O889">
        <v>100.12</v>
      </c>
    </row>
    <row r="890" spans="1:15" x14ac:dyDescent="0.25">
      <c r="A890" t="s">
        <v>203</v>
      </c>
      <c r="B890" t="s">
        <v>294</v>
      </c>
      <c r="C890" t="s">
        <v>118</v>
      </c>
      <c r="D890" t="s">
        <v>118</v>
      </c>
      <c r="E890" t="s">
        <v>25</v>
      </c>
      <c r="F890" t="s">
        <v>206</v>
      </c>
      <c r="G890">
        <v>6634482</v>
      </c>
      <c r="H890" t="s">
        <v>27</v>
      </c>
      <c r="J890" t="str">
        <f t="shared" si="91"/>
        <v>N/A</v>
      </c>
      <c r="L890">
        <v>5.75</v>
      </c>
      <c r="M890" t="str">
        <f t="shared" si="92"/>
        <v>N/A</v>
      </c>
      <c r="N890" t="str">
        <f t="shared" si="92"/>
        <v>N/A</v>
      </c>
      <c r="O890">
        <v>7.22</v>
      </c>
    </row>
    <row r="891" spans="1:15" x14ac:dyDescent="0.25">
      <c r="A891" t="s">
        <v>203</v>
      </c>
      <c r="B891" t="s">
        <v>296</v>
      </c>
      <c r="C891" t="s">
        <v>297</v>
      </c>
      <c r="D891" t="s">
        <v>297</v>
      </c>
      <c r="E891" t="s">
        <v>25</v>
      </c>
      <c r="F891" t="s">
        <v>132</v>
      </c>
      <c r="G891">
        <v>6219805</v>
      </c>
      <c r="H891" t="s">
        <v>50</v>
      </c>
      <c r="J891" t="str">
        <f t="shared" si="91"/>
        <v>N/A</v>
      </c>
      <c r="L891" t="str">
        <f t="shared" ref="L891:L911" si="93">"N/A"</f>
        <v>N/A</v>
      </c>
      <c r="M891" t="str">
        <f t="shared" si="92"/>
        <v>N/A</v>
      </c>
      <c r="N891" t="str">
        <f t="shared" si="92"/>
        <v>N/A</v>
      </c>
      <c r="O891">
        <v>2.25</v>
      </c>
    </row>
    <row r="892" spans="1:15" x14ac:dyDescent="0.25">
      <c r="A892" t="s">
        <v>203</v>
      </c>
      <c r="B892" t="s">
        <v>296</v>
      </c>
      <c r="C892" t="s">
        <v>297</v>
      </c>
      <c r="D892" t="s">
        <v>297</v>
      </c>
      <c r="E892" t="s">
        <v>25</v>
      </c>
      <c r="F892" t="s">
        <v>132</v>
      </c>
      <c r="G892">
        <v>6219807</v>
      </c>
      <c r="H892" t="s">
        <v>50</v>
      </c>
      <c r="J892" t="str">
        <f t="shared" si="91"/>
        <v>N/A</v>
      </c>
      <c r="L892" t="str">
        <f t="shared" si="93"/>
        <v>N/A</v>
      </c>
      <c r="M892" t="str">
        <f t="shared" si="92"/>
        <v>N/A</v>
      </c>
      <c r="N892" t="str">
        <f t="shared" si="92"/>
        <v>N/A</v>
      </c>
      <c r="O892">
        <v>2.25</v>
      </c>
    </row>
    <row r="893" spans="1:15" x14ac:dyDescent="0.25">
      <c r="A893" t="s">
        <v>203</v>
      </c>
      <c r="B893" t="s">
        <v>296</v>
      </c>
      <c r="C893" t="s">
        <v>298</v>
      </c>
      <c r="D893" t="s">
        <v>298</v>
      </c>
      <c r="E893" t="s">
        <v>25</v>
      </c>
      <c r="F893" t="s">
        <v>206</v>
      </c>
      <c r="G893">
        <v>6219968</v>
      </c>
      <c r="H893" t="s">
        <v>50</v>
      </c>
      <c r="J893" t="str">
        <f t="shared" si="91"/>
        <v>N/A</v>
      </c>
      <c r="L893" t="str">
        <f t="shared" si="93"/>
        <v>N/A</v>
      </c>
      <c r="M893" t="str">
        <f t="shared" si="92"/>
        <v>N/A</v>
      </c>
      <c r="N893" t="str">
        <f t="shared" si="92"/>
        <v>N/A</v>
      </c>
      <c r="O893">
        <v>3.1</v>
      </c>
    </row>
    <row r="894" spans="1:15" x14ac:dyDescent="0.25">
      <c r="A894" t="s">
        <v>203</v>
      </c>
      <c r="B894" t="s">
        <v>296</v>
      </c>
      <c r="C894" t="s">
        <v>298</v>
      </c>
      <c r="D894" t="s">
        <v>298</v>
      </c>
      <c r="E894" t="s">
        <v>25</v>
      </c>
      <c r="F894" t="s">
        <v>206</v>
      </c>
      <c r="G894">
        <v>6219970</v>
      </c>
      <c r="H894" t="s">
        <v>50</v>
      </c>
      <c r="J894" t="str">
        <f t="shared" si="91"/>
        <v>N/A</v>
      </c>
      <c r="L894" t="str">
        <f t="shared" si="93"/>
        <v>N/A</v>
      </c>
      <c r="M894" t="str">
        <f t="shared" si="92"/>
        <v>N/A</v>
      </c>
      <c r="N894" t="str">
        <f t="shared" si="92"/>
        <v>N/A</v>
      </c>
      <c r="O894">
        <v>3.1</v>
      </c>
    </row>
    <row r="895" spans="1:15" x14ac:dyDescent="0.25">
      <c r="A895" t="s">
        <v>203</v>
      </c>
      <c r="B895" t="s">
        <v>299</v>
      </c>
      <c r="C895" t="s">
        <v>205</v>
      </c>
      <c r="D895" t="s">
        <v>205</v>
      </c>
      <c r="E895" t="s">
        <v>25</v>
      </c>
      <c r="F895" t="s">
        <v>206</v>
      </c>
      <c r="G895">
        <v>6632936</v>
      </c>
      <c r="H895" t="s">
        <v>27</v>
      </c>
      <c r="J895" t="str">
        <f t="shared" si="91"/>
        <v>N/A</v>
      </c>
      <c r="L895" t="str">
        <f t="shared" si="93"/>
        <v>N/A</v>
      </c>
      <c r="M895" t="str">
        <f t="shared" si="92"/>
        <v>N/A</v>
      </c>
      <c r="N895" t="str">
        <f t="shared" si="92"/>
        <v>N/A</v>
      </c>
      <c r="O895" t="str">
        <f t="shared" ref="O895:O911" si="94">"N/A"</f>
        <v>N/A</v>
      </c>
    </row>
    <row r="896" spans="1:15" x14ac:dyDescent="0.25">
      <c r="A896" t="s">
        <v>203</v>
      </c>
      <c r="B896" t="s">
        <v>299</v>
      </c>
      <c r="C896" t="s">
        <v>205</v>
      </c>
      <c r="D896" t="s">
        <v>205</v>
      </c>
      <c r="E896" t="s">
        <v>25</v>
      </c>
      <c r="F896" t="s">
        <v>206</v>
      </c>
      <c r="G896">
        <v>6633427</v>
      </c>
      <c r="H896" t="s">
        <v>27</v>
      </c>
      <c r="J896" t="str">
        <f t="shared" si="91"/>
        <v>N/A</v>
      </c>
      <c r="L896" t="str">
        <f t="shared" si="93"/>
        <v>N/A</v>
      </c>
      <c r="M896" t="str">
        <f t="shared" si="92"/>
        <v>N/A</v>
      </c>
      <c r="N896" t="str">
        <f t="shared" si="92"/>
        <v>N/A</v>
      </c>
      <c r="O896" t="str">
        <f t="shared" si="94"/>
        <v>N/A</v>
      </c>
    </row>
    <row r="897" spans="1:15" x14ac:dyDescent="0.25">
      <c r="A897" t="s">
        <v>203</v>
      </c>
      <c r="B897" t="s">
        <v>299</v>
      </c>
      <c r="C897" t="s">
        <v>205</v>
      </c>
      <c r="D897" t="s">
        <v>205</v>
      </c>
      <c r="E897" t="s">
        <v>25</v>
      </c>
      <c r="F897" t="s">
        <v>206</v>
      </c>
      <c r="G897">
        <v>6633498</v>
      </c>
      <c r="H897" t="s">
        <v>27</v>
      </c>
      <c r="J897" t="str">
        <f t="shared" si="91"/>
        <v>N/A</v>
      </c>
      <c r="L897" t="str">
        <f t="shared" si="93"/>
        <v>N/A</v>
      </c>
      <c r="M897" t="str">
        <f t="shared" si="92"/>
        <v>N/A</v>
      </c>
      <c r="N897" t="str">
        <f t="shared" si="92"/>
        <v>N/A</v>
      </c>
      <c r="O897" t="str">
        <f t="shared" si="94"/>
        <v>N/A</v>
      </c>
    </row>
    <row r="898" spans="1:15" x14ac:dyDescent="0.25">
      <c r="A898" t="s">
        <v>203</v>
      </c>
      <c r="B898" t="s">
        <v>299</v>
      </c>
      <c r="C898" t="s">
        <v>205</v>
      </c>
      <c r="D898" t="s">
        <v>205</v>
      </c>
      <c r="E898" t="s">
        <v>25</v>
      </c>
      <c r="F898" t="s">
        <v>206</v>
      </c>
      <c r="G898">
        <v>6633596</v>
      </c>
      <c r="H898" t="s">
        <v>27</v>
      </c>
      <c r="J898" t="str">
        <f t="shared" si="91"/>
        <v>N/A</v>
      </c>
      <c r="L898" t="str">
        <f t="shared" si="93"/>
        <v>N/A</v>
      </c>
      <c r="M898" t="str">
        <f t="shared" si="92"/>
        <v>N/A</v>
      </c>
      <c r="N898" t="str">
        <f t="shared" si="92"/>
        <v>N/A</v>
      </c>
      <c r="O898" t="str">
        <f t="shared" si="94"/>
        <v>N/A</v>
      </c>
    </row>
    <row r="899" spans="1:15" x14ac:dyDescent="0.25">
      <c r="A899" t="s">
        <v>203</v>
      </c>
      <c r="B899" t="s">
        <v>299</v>
      </c>
      <c r="C899" t="s">
        <v>205</v>
      </c>
      <c r="D899" t="s">
        <v>205</v>
      </c>
      <c r="E899" t="s">
        <v>25</v>
      </c>
      <c r="F899" t="s">
        <v>206</v>
      </c>
      <c r="G899">
        <v>6633836</v>
      </c>
      <c r="H899" t="s">
        <v>27</v>
      </c>
      <c r="J899" t="str">
        <f t="shared" si="91"/>
        <v>N/A</v>
      </c>
      <c r="L899" t="str">
        <f t="shared" si="93"/>
        <v>N/A</v>
      </c>
      <c r="M899" t="str">
        <f t="shared" si="92"/>
        <v>N/A</v>
      </c>
      <c r="N899" t="str">
        <f t="shared" si="92"/>
        <v>N/A</v>
      </c>
      <c r="O899" t="str">
        <f t="shared" si="94"/>
        <v>N/A</v>
      </c>
    </row>
    <row r="900" spans="1:15" x14ac:dyDescent="0.25">
      <c r="A900" t="s">
        <v>203</v>
      </c>
      <c r="B900" t="s">
        <v>299</v>
      </c>
      <c r="C900" t="s">
        <v>205</v>
      </c>
      <c r="D900" t="s">
        <v>205</v>
      </c>
      <c r="E900" t="s">
        <v>25</v>
      </c>
      <c r="F900" t="s">
        <v>206</v>
      </c>
      <c r="G900">
        <v>6633918</v>
      </c>
      <c r="H900" t="s">
        <v>27</v>
      </c>
      <c r="J900" t="str">
        <f t="shared" si="91"/>
        <v>N/A</v>
      </c>
      <c r="L900" t="str">
        <f t="shared" si="93"/>
        <v>N/A</v>
      </c>
      <c r="M900" t="str">
        <f t="shared" si="92"/>
        <v>N/A</v>
      </c>
      <c r="N900" t="str">
        <f t="shared" si="92"/>
        <v>N/A</v>
      </c>
      <c r="O900" t="str">
        <f t="shared" si="94"/>
        <v>N/A</v>
      </c>
    </row>
    <row r="901" spans="1:15" x14ac:dyDescent="0.25">
      <c r="A901" t="s">
        <v>203</v>
      </c>
      <c r="B901" t="s">
        <v>299</v>
      </c>
      <c r="C901" t="s">
        <v>205</v>
      </c>
      <c r="D901" t="s">
        <v>205</v>
      </c>
      <c r="E901" t="s">
        <v>25</v>
      </c>
      <c r="F901" t="s">
        <v>206</v>
      </c>
      <c r="G901">
        <v>6634097</v>
      </c>
      <c r="H901" t="s">
        <v>27</v>
      </c>
      <c r="J901" t="str">
        <f t="shared" si="91"/>
        <v>N/A</v>
      </c>
      <c r="L901" t="str">
        <f t="shared" si="93"/>
        <v>N/A</v>
      </c>
      <c r="M901" t="str">
        <f t="shared" si="92"/>
        <v>N/A</v>
      </c>
      <c r="N901" t="str">
        <f t="shared" si="92"/>
        <v>N/A</v>
      </c>
      <c r="O901" t="str">
        <f t="shared" si="94"/>
        <v>N/A</v>
      </c>
    </row>
    <row r="902" spans="1:15" x14ac:dyDescent="0.25">
      <c r="A902" t="s">
        <v>203</v>
      </c>
      <c r="B902" t="s">
        <v>299</v>
      </c>
      <c r="C902" t="s">
        <v>205</v>
      </c>
      <c r="D902" t="s">
        <v>205</v>
      </c>
      <c r="E902" t="s">
        <v>25</v>
      </c>
      <c r="F902" t="s">
        <v>206</v>
      </c>
      <c r="G902">
        <v>6634291</v>
      </c>
      <c r="H902" t="s">
        <v>27</v>
      </c>
      <c r="J902" t="str">
        <f t="shared" si="91"/>
        <v>N/A</v>
      </c>
      <c r="L902" t="str">
        <f t="shared" si="93"/>
        <v>N/A</v>
      </c>
      <c r="M902" t="str">
        <f t="shared" si="92"/>
        <v>N/A</v>
      </c>
      <c r="N902" t="str">
        <f t="shared" si="92"/>
        <v>N/A</v>
      </c>
      <c r="O902" t="str">
        <f t="shared" si="94"/>
        <v>N/A</v>
      </c>
    </row>
    <row r="903" spans="1:15" x14ac:dyDescent="0.25">
      <c r="A903" t="s">
        <v>203</v>
      </c>
      <c r="B903" t="s">
        <v>299</v>
      </c>
      <c r="C903" t="s">
        <v>205</v>
      </c>
      <c r="D903" t="s">
        <v>205</v>
      </c>
      <c r="E903" t="s">
        <v>25</v>
      </c>
      <c r="F903" t="s">
        <v>206</v>
      </c>
      <c r="G903">
        <v>6634922</v>
      </c>
      <c r="H903" t="s">
        <v>27</v>
      </c>
      <c r="J903" t="str">
        <f t="shared" si="91"/>
        <v>N/A</v>
      </c>
      <c r="L903" t="str">
        <f t="shared" si="93"/>
        <v>N/A</v>
      </c>
      <c r="M903" t="str">
        <f t="shared" si="92"/>
        <v>N/A</v>
      </c>
      <c r="N903" t="str">
        <f t="shared" si="92"/>
        <v>N/A</v>
      </c>
      <c r="O903" t="str">
        <f t="shared" si="94"/>
        <v>N/A</v>
      </c>
    </row>
    <row r="904" spans="1:15" x14ac:dyDescent="0.25">
      <c r="A904" t="s">
        <v>203</v>
      </c>
      <c r="B904" t="s">
        <v>299</v>
      </c>
      <c r="C904" t="s">
        <v>205</v>
      </c>
      <c r="D904" t="s">
        <v>205</v>
      </c>
      <c r="E904" t="s">
        <v>25</v>
      </c>
      <c r="F904" t="s">
        <v>206</v>
      </c>
      <c r="G904">
        <v>6635764</v>
      </c>
      <c r="H904" t="s">
        <v>27</v>
      </c>
      <c r="J904" t="str">
        <f t="shared" si="91"/>
        <v>N/A</v>
      </c>
      <c r="L904" t="str">
        <f t="shared" si="93"/>
        <v>N/A</v>
      </c>
      <c r="M904" t="str">
        <f t="shared" si="92"/>
        <v>N/A</v>
      </c>
      <c r="N904" t="str">
        <f t="shared" si="92"/>
        <v>N/A</v>
      </c>
      <c r="O904" t="str">
        <f t="shared" si="94"/>
        <v>N/A</v>
      </c>
    </row>
    <row r="905" spans="1:15" x14ac:dyDescent="0.25">
      <c r="A905" t="s">
        <v>203</v>
      </c>
      <c r="B905" t="s">
        <v>299</v>
      </c>
      <c r="C905" t="s">
        <v>205</v>
      </c>
      <c r="D905" t="s">
        <v>205</v>
      </c>
      <c r="E905" t="s">
        <v>25</v>
      </c>
      <c r="F905" t="s">
        <v>206</v>
      </c>
      <c r="G905">
        <v>6635864</v>
      </c>
      <c r="H905" t="s">
        <v>27</v>
      </c>
      <c r="J905" t="str">
        <f t="shared" si="91"/>
        <v>N/A</v>
      </c>
      <c r="L905" t="str">
        <f t="shared" si="93"/>
        <v>N/A</v>
      </c>
      <c r="M905" t="str">
        <f t="shared" si="92"/>
        <v>N/A</v>
      </c>
      <c r="N905" t="str">
        <f t="shared" si="92"/>
        <v>N/A</v>
      </c>
      <c r="O905" t="str">
        <f t="shared" si="94"/>
        <v>N/A</v>
      </c>
    </row>
    <row r="906" spans="1:15" x14ac:dyDescent="0.25">
      <c r="A906" t="s">
        <v>203</v>
      </c>
      <c r="B906" t="s">
        <v>299</v>
      </c>
      <c r="C906" t="s">
        <v>205</v>
      </c>
      <c r="D906" t="s">
        <v>205</v>
      </c>
      <c r="E906" t="s">
        <v>25</v>
      </c>
      <c r="F906" t="s">
        <v>206</v>
      </c>
      <c r="G906">
        <v>6636035</v>
      </c>
      <c r="H906" t="s">
        <v>27</v>
      </c>
      <c r="J906" t="str">
        <f t="shared" si="91"/>
        <v>N/A</v>
      </c>
      <c r="L906" t="str">
        <f t="shared" si="93"/>
        <v>N/A</v>
      </c>
      <c r="M906" t="str">
        <f t="shared" si="92"/>
        <v>N/A</v>
      </c>
      <c r="N906" t="str">
        <f t="shared" si="92"/>
        <v>N/A</v>
      </c>
      <c r="O906" t="str">
        <f t="shared" si="94"/>
        <v>N/A</v>
      </c>
    </row>
    <row r="907" spans="1:15" x14ac:dyDescent="0.25">
      <c r="A907" t="s">
        <v>203</v>
      </c>
      <c r="B907" t="s">
        <v>299</v>
      </c>
      <c r="C907" t="s">
        <v>205</v>
      </c>
      <c r="D907" t="s">
        <v>205</v>
      </c>
      <c r="E907" t="s">
        <v>25</v>
      </c>
      <c r="F907" t="s">
        <v>206</v>
      </c>
      <c r="G907">
        <v>6636094</v>
      </c>
      <c r="H907" t="s">
        <v>27</v>
      </c>
      <c r="J907" t="str">
        <f t="shared" si="91"/>
        <v>N/A</v>
      </c>
      <c r="L907" t="str">
        <f t="shared" si="93"/>
        <v>N/A</v>
      </c>
      <c r="M907" t="str">
        <f t="shared" si="92"/>
        <v>N/A</v>
      </c>
      <c r="N907" t="str">
        <f t="shared" si="92"/>
        <v>N/A</v>
      </c>
      <c r="O907" t="str">
        <f t="shared" si="94"/>
        <v>N/A</v>
      </c>
    </row>
    <row r="908" spans="1:15" x14ac:dyDescent="0.25">
      <c r="A908" t="s">
        <v>203</v>
      </c>
      <c r="B908" t="s">
        <v>299</v>
      </c>
      <c r="C908" t="s">
        <v>205</v>
      </c>
      <c r="D908" t="s">
        <v>205</v>
      </c>
      <c r="E908" t="s">
        <v>25</v>
      </c>
      <c r="F908" t="s">
        <v>206</v>
      </c>
      <c r="G908">
        <v>6636324</v>
      </c>
      <c r="H908" t="s">
        <v>27</v>
      </c>
      <c r="J908" t="str">
        <f t="shared" si="91"/>
        <v>N/A</v>
      </c>
      <c r="L908" t="str">
        <f t="shared" si="93"/>
        <v>N/A</v>
      </c>
      <c r="M908" t="str">
        <f t="shared" ref="M908:N927" si="95">"N/A"</f>
        <v>N/A</v>
      </c>
      <c r="N908" t="str">
        <f t="shared" si="95"/>
        <v>N/A</v>
      </c>
      <c r="O908" t="str">
        <f t="shared" si="94"/>
        <v>N/A</v>
      </c>
    </row>
    <row r="909" spans="1:15" x14ac:dyDescent="0.25">
      <c r="A909" t="s">
        <v>203</v>
      </c>
      <c r="B909" t="s">
        <v>299</v>
      </c>
      <c r="C909" t="s">
        <v>205</v>
      </c>
      <c r="D909" t="s">
        <v>205</v>
      </c>
      <c r="E909" t="s">
        <v>25</v>
      </c>
      <c r="F909" t="s">
        <v>206</v>
      </c>
      <c r="G909">
        <v>6637688</v>
      </c>
      <c r="H909" t="s">
        <v>27</v>
      </c>
      <c r="J909" t="str">
        <f t="shared" si="91"/>
        <v>N/A</v>
      </c>
      <c r="L909" t="str">
        <f t="shared" si="93"/>
        <v>N/A</v>
      </c>
      <c r="M909" t="str">
        <f t="shared" si="95"/>
        <v>N/A</v>
      </c>
      <c r="N909" t="str">
        <f t="shared" si="95"/>
        <v>N/A</v>
      </c>
      <c r="O909" t="str">
        <f t="shared" si="94"/>
        <v>N/A</v>
      </c>
    </row>
    <row r="910" spans="1:15" x14ac:dyDescent="0.25">
      <c r="A910" t="s">
        <v>203</v>
      </c>
      <c r="B910" t="s">
        <v>300</v>
      </c>
      <c r="C910" t="s">
        <v>239</v>
      </c>
      <c r="D910" t="s">
        <v>239</v>
      </c>
      <c r="E910" t="s">
        <v>25</v>
      </c>
      <c r="F910" t="s">
        <v>191</v>
      </c>
      <c r="G910">
        <v>6219826</v>
      </c>
      <c r="H910" t="s">
        <v>50</v>
      </c>
      <c r="J910" t="str">
        <f t="shared" si="91"/>
        <v>N/A</v>
      </c>
      <c r="L910" t="str">
        <f t="shared" si="93"/>
        <v>N/A</v>
      </c>
      <c r="M910" t="str">
        <f t="shared" si="95"/>
        <v>N/A</v>
      </c>
      <c r="N910" t="str">
        <f t="shared" si="95"/>
        <v>N/A</v>
      </c>
      <c r="O910" t="str">
        <f t="shared" si="94"/>
        <v>N/A</v>
      </c>
    </row>
    <row r="911" spans="1:15" x14ac:dyDescent="0.25">
      <c r="A911" t="s">
        <v>203</v>
      </c>
      <c r="B911" t="s">
        <v>301</v>
      </c>
      <c r="C911" t="s">
        <v>205</v>
      </c>
      <c r="D911" t="s">
        <v>205</v>
      </c>
      <c r="E911" t="s">
        <v>25</v>
      </c>
      <c r="F911" t="s">
        <v>206</v>
      </c>
      <c r="G911">
        <v>6645437</v>
      </c>
      <c r="H911" t="s">
        <v>27</v>
      </c>
      <c r="J911" t="str">
        <f t="shared" si="91"/>
        <v>N/A</v>
      </c>
      <c r="L911" t="str">
        <f t="shared" si="93"/>
        <v>N/A</v>
      </c>
      <c r="M911" t="str">
        <f t="shared" si="95"/>
        <v>N/A</v>
      </c>
      <c r="N911" t="str">
        <f t="shared" si="95"/>
        <v>N/A</v>
      </c>
      <c r="O911" t="str">
        <f t="shared" si="94"/>
        <v>N/A</v>
      </c>
    </row>
    <row r="912" spans="1:15" x14ac:dyDescent="0.25">
      <c r="A912" t="s">
        <v>302</v>
      </c>
      <c r="B912" t="s">
        <v>303</v>
      </c>
      <c r="C912" t="s">
        <v>304</v>
      </c>
      <c r="D912" t="s">
        <v>305</v>
      </c>
      <c r="E912" t="s">
        <v>25</v>
      </c>
      <c r="F912" t="s">
        <v>306</v>
      </c>
      <c r="G912">
        <v>6632925</v>
      </c>
      <c r="H912" t="s">
        <v>27</v>
      </c>
      <c r="J912" t="s">
        <v>307</v>
      </c>
      <c r="L912">
        <v>56.27</v>
      </c>
      <c r="M912" t="str">
        <f t="shared" si="95"/>
        <v>N/A</v>
      </c>
      <c r="N912" t="str">
        <f t="shared" si="95"/>
        <v>N/A</v>
      </c>
      <c r="O912">
        <v>220.96</v>
      </c>
    </row>
    <row r="913" spans="1:15" x14ac:dyDescent="0.25">
      <c r="A913" t="s">
        <v>302</v>
      </c>
      <c r="B913" t="s">
        <v>303</v>
      </c>
      <c r="C913" t="s">
        <v>304</v>
      </c>
      <c r="D913" t="s">
        <v>305</v>
      </c>
      <c r="E913" t="s">
        <v>25</v>
      </c>
      <c r="F913" t="s">
        <v>306</v>
      </c>
      <c r="G913">
        <v>6632929</v>
      </c>
      <c r="H913" t="s">
        <v>27</v>
      </c>
      <c r="J913" t="s">
        <v>307</v>
      </c>
      <c r="L913">
        <v>11.57</v>
      </c>
      <c r="M913" t="str">
        <f t="shared" si="95"/>
        <v>N/A</v>
      </c>
      <c r="N913" t="str">
        <f t="shared" si="95"/>
        <v>N/A</v>
      </c>
      <c r="O913">
        <v>18.18</v>
      </c>
    </row>
    <row r="914" spans="1:15" x14ac:dyDescent="0.25">
      <c r="A914" t="s">
        <v>302</v>
      </c>
      <c r="B914" t="s">
        <v>303</v>
      </c>
      <c r="C914" t="s">
        <v>304</v>
      </c>
      <c r="D914" t="s">
        <v>305</v>
      </c>
      <c r="E914" t="s">
        <v>25</v>
      </c>
      <c r="F914" t="s">
        <v>306</v>
      </c>
      <c r="G914">
        <v>6632931</v>
      </c>
      <c r="H914" t="s">
        <v>27</v>
      </c>
      <c r="J914" t="s">
        <v>307</v>
      </c>
      <c r="L914">
        <v>90.44</v>
      </c>
      <c r="M914" t="str">
        <f t="shared" si="95"/>
        <v>N/A</v>
      </c>
      <c r="N914" t="str">
        <f t="shared" si="95"/>
        <v>N/A</v>
      </c>
      <c r="O914">
        <v>142.07</v>
      </c>
    </row>
    <row r="915" spans="1:15" x14ac:dyDescent="0.25">
      <c r="A915" t="s">
        <v>302</v>
      </c>
      <c r="B915" t="s">
        <v>303</v>
      </c>
      <c r="C915" t="s">
        <v>304</v>
      </c>
      <c r="D915" t="s">
        <v>305</v>
      </c>
      <c r="E915" t="s">
        <v>25</v>
      </c>
      <c r="F915" t="s">
        <v>306</v>
      </c>
      <c r="G915">
        <v>6632933</v>
      </c>
      <c r="H915" t="s">
        <v>27</v>
      </c>
      <c r="J915" t="s">
        <v>307</v>
      </c>
      <c r="L915">
        <v>116.1</v>
      </c>
      <c r="M915" t="str">
        <f t="shared" si="95"/>
        <v>N/A</v>
      </c>
      <c r="N915" t="str">
        <f t="shared" si="95"/>
        <v>N/A</v>
      </c>
      <c r="O915">
        <v>364.74</v>
      </c>
    </row>
    <row r="916" spans="1:15" x14ac:dyDescent="0.25">
      <c r="A916" t="s">
        <v>302</v>
      </c>
      <c r="B916" t="s">
        <v>303</v>
      </c>
      <c r="C916" t="s">
        <v>304</v>
      </c>
      <c r="D916" t="s">
        <v>305</v>
      </c>
      <c r="E916" t="s">
        <v>25</v>
      </c>
      <c r="F916" t="s">
        <v>306</v>
      </c>
      <c r="G916">
        <v>6632937</v>
      </c>
      <c r="H916" t="s">
        <v>27</v>
      </c>
      <c r="J916" t="s">
        <v>307</v>
      </c>
      <c r="L916">
        <v>120.99</v>
      </c>
      <c r="M916" t="str">
        <f t="shared" si="95"/>
        <v>N/A</v>
      </c>
      <c r="N916" t="str">
        <f t="shared" si="95"/>
        <v>N/A</v>
      </c>
      <c r="O916">
        <v>475.13</v>
      </c>
    </row>
    <row r="917" spans="1:15" x14ac:dyDescent="0.25">
      <c r="A917" t="s">
        <v>302</v>
      </c>
      <c r="B917" t="s">
        <v>303</v>
      </c>
      <c r="C917" t="s">
        <v>304</v>
      </c>
      <c r="D917" t="s">
        <v>305</v>
      </c>
      <c r="E917" t="s">
        <v>25</v>
      </c>
      <c r="F917" t="s">
        <v>306</v>
      </c>
      <c r="G917">
        <v>6633291</v>
      </c>
      <c r="H917" t="s">
        <v>27</v>
      </c>
      <c r="J917" t="s">
        <v>307</v>
      </c>
      <c r="L917">
        <v>11.99</v>
      </c>
      <c r="M917" t="str">
        <f t="shared" si="95"/>
        <v>N/A</v>
      </c>
      <c r="N917" t="str">
        <f t="shared" si="95"/>
        <v>N/A</v>
      </c>
      <c r="O917">
        <v>18.84</v>
      </c>
    </row>
    <row r="918" spans="1:15" x14ac:dyDescent="0.25">
      <c r="A918" t="s">
        <v>302</v>
      </c>
      <c r="B918" t="s">
        <v>303</v>
      </c>
      <c r="C918" t="s">
        <v>304</v>
      </c>
      <c r="D918" t="s">
        <v>305</v>
      </c>
      <c r="E918" t="s">
        <v>25</v>
      </c>
      <c r="F918" t="s">
        <v>306</v>
      </c>
      <c r="G918">
        <v>6633461</v>
      </c>
      <c r="H918" t="s">
        <v>27</v>
      </c>
      <c r="J918" t="s">
        <v>307</v>
      </c>
      <c r="L918">
        <v>12.15</v>
      </c>
      <c r="M918" t="str">
        <f t="shared" si="95"/>
        <v>N/A</v>
      </c>
      <c r="N918" t="str">
        <f t="shared" si="95"/>
        <v>N/A</v>
      </c>
      <c r="O918">
        <v>28.62</v>
      </c>
    </row>
    <row r="919" spans="1:15" x14ac:dyDescent="0.25">
      <c r="A919" t="s">
        <v>302</v>
      </c>
      <c r="B919" t="s">
        <v>303</v>
      </c>
      <c r="C919" t="s">
        <v>304</v>
      </c>
      <c r="D919" t="s">
        <v>305</v>
      </c>
      <c r="E919" t="s">
        <v>25</v>
      </c>
      <c r="F919" t="s">
        <v>306</v>
      </c>
      <c r="G919">
        <v>6633488</v>
      </c>
      <c r="H919" t="s">
        <v>27</v>
      </c>
      <c r="J919" t="s">
        <v>307</v>
      </c>
      <c r="L919">
        <v>12.32</v>
      </c>
      <c r="M919" t="str">
        <f t="shared" si="95"/>
        <v>N/A</v>
      </c>
      <c r="N919" t="str">
        <f t="shared" si="95"/>
        <v>N/A</v>
      </c>
      <c r="O919">
        <v>29.04</v>
      </c>
    </row>
    <row r="920" spans="1:15" x14ac:dyDescent="0.25">
      <c r="A920" t="s">
        <v>302</v>
      </c>
      <c r="B920" t="s">
        <v>303</v>
      </c>
      <c r="C920" t="s">
        <v>304</v>
      </c>
      <c r="D920" t="s">
        <v>305</v>
      </c>
      <c r="E920" t="s">
        <v>25</v>
      </c>
      <c r="F920" t="s">
        <v>306</v>
      </c>
      <c r="G920">
        <v>6633499</v>
      </c>
      <c r="H920" t="s">
        <v>27</v>
      </c>
      <c r="J920" t="s">
        <v>307</v>
      </c>
      <c r="L920">
        <v>97.21</v>
      </c>
      <c r="M920" t="str">
        <f t="shared" si="95"/>
        <v>N/A</v>
      </c>
      <c r="N920" t="str">
        <f t="shared" si="95"/>
        <v>N/A</v>
      </c>
      <c r="O920">
        <v>229.03</v>
      </c>
    </row>
    <row r="921" spans="1:15" x14ac:dyDescent="0.25">
      <c r="A921" t="s">
        <v>302</v>
      </c>
      <c r="B921" t="s">
        <v>303</v>
      </c>
      <c r="C921" t="s">
        <v>304</v>
      </c>
      <c r="D921" t="s">
        <v>305</v>
      </c>
      <c r="E921" t="s">
        <v>25</v>
      </c>
      <c r="F921" t="s">
        <v>306</v>
      </c>
      <c r="G921">
        <v>6633573</v>
      </c>
      <c r="H921" t="s">
        <v>27</v>
      </c>
      <c r="J921" t="s">
        <v>307</v>
      </c>
      <c r="L921">
        <v>98.8</v>
      </c>
      <c r="M921" t="str">
        <f t="shared" si="95"/>
        <v>N/A</v>
      </c>
      <c r="N921" t="str">
        <f t="shared" si="95"/>
        <v>N/A</v>
      </c>
      <c r="O921">
        <v>155.19999999999999</v>
      </c>
    </row>
    <row r="922" spans="1:15" x14ac:dyDescent="0.25">
      <c r="A922" t="s">
        <v>302</v>
      </c>
      <c r="B922" t="s">
        <v>303</v>
      </c>
      <c r="C922" t="s">
        <v>304</v>
      </c>
      <c r="D922" t="s">
        <v>305</v>
      </c>
      <c r="E922" t="s">
        <v>25</v>
      </c>
      <c r="F922" t="s">
        <v>306</v>
      </c>
      <c r="G922">
        <v>6633597</v>
      </c>
      <c r="H922" t="s">
        <v>27</v>
      </c>
      <c r="J922" t="s">
        <v>307</v>
      </c>
      <c r="L922">
        <v>4.63</v>
      </c>
      <c r="M922" t="str">
        <f t="shared" si="95"/>
        <v>N/A</v>
      </c>
      <c r="N922" t="str">
        <f t="shared" si="95"/>
        <v>N/A</v>
      </c>
      <c r="O922">
        <v>10.91</v>
      </c>
    </row>
    <row r="923" spans="1:15" x14ac:dyDescent="0.25">
      <c r="A923" t="s">
        <v>302</v>
      </c>
      <c r="B923" t="s">
        <v>303</v>
      </c>
      <c r="C923" t="s">
        <v>304</v>
      </c>
      <c r="D923" t="s">
        <v>305</v>
      </c>
      <c r="E923" t="s">
        <v>25</v>
      </c>
      <c r="F923" t="s">
        <v>306</v>
      </c>
      <c r="G923">
        <v>6633600</v>
      </c>
      <c r="H923" t="s">
        <v>27</v>
      </c>
      <c r="J923" t="s">
        <v>307</v>
      </c>
      <c r="L923">
        <v>10.4</v>
      </c>
      <c r="M923" t="str">
        <f t="shared" si="95"/>
        <v>N/A</v>
      </c>
      <c r="N923" t="str">
        <f t="shared" si="95"/>
        <v>N/A</v>
      </c>
      <c r="O923">
        <v>16.34</v>
      </c>
    </row>
    <row r="924" spans="1:15" x14ac:dyDescent="0.25">
      <c r="A924" t="s">
        <v>302</v>
      </c>
      <c r="B924" t="s">
        <v>303</v>
      </c>
      <c r="C924" t="s">
        <v>304</v>
      </c>
      <c r="D924" t="s">
        <v>305</v>
      </c>
      <c r="E924" t="s">
        <v>25</v>
      </c>
      <c r="F924" t="s">
        <v>306</v>
      </c>
      <c r="G924">
        <v>6633825</v>
      </c>
      <c r="H924" t="s">
        <v>27</v>
      </c>
      <c r="J924" t="s">
        <v>307</v>
      </c>
      <c r="L924">
        <v>21.12</v>
      </c>
      <c r="M924" t="str">
        <f t="shared" si="95"/>
        <v>N/A</v>
      </c>
      <c r="N924" t="str">
        <f t="shared" si="95"/>
        <v>N/A</v>
      </c>
      <c r="O924">
        <v>49.76</v>
      </c>
    </row>
    <row r="925" spans="1:15" x14ac:dyDescent="0.25">
      <c r="A925" t="s">
        <v>302</v>
      </c>
      <c r="B925" t="s">
        <v>303</v>
      </c>
      <c r="C925" t="s">
        <v>304</v>
      </c>
      <c r="D925" t="s">
        <v>305</v>
      </c>
      <c r="E925" t="s">
        <v>25</v>
      </c>
      <c r="F925" t="s">
        <v>306</v>
      </c>
      <c r="G925">
        <v>6633837</v>
      </c>
      <c r="H925" t="s">
        <v>27</v>
      </c>
      <c r="J925" t="s">
        <v>307</v>
      </c>
      <c r="L925">
        <v>69.569999999999993</v>
      </c>
      <c r="M925" t="str">
        <f t="shared" si="95"/>
        <v>N/A</v>
      </c>
      <c r="N925" t="str">
        <f t="shared" si="95"/>
        <v>N/A</v>
      </c>
      <c r="O925">
        <v>163.92</v>
      </c>
    </row>
    <row r="926" spans="1:15" x14ac:dyDescent="0.25">
      <c r="A926" t="s">
        <v>302</v>
      </c>
      <c r="B926" t="s">
        <v>303</v>
      </c>
      <c r="C926" t="s">
        <v>304</v>
      </c>
      <c r="D926" t="s">
        <v>305</v>
      </c>
      <c r="E926" t="s">
        <v>25</v>
      </c>
      <c r="F926" t="s">
        <v>306</v>
      </c>
      <c r="G926">
        <v>6633840</v>
      </c>
      <c r="H926" t="s">
        <v>27</v>
      </c>
      <c r="J926" t="s">
        <v>307</v>
      </c>
      <c r="L926">
        <v>11.44</v>
      </c>
      <c r="M926" t="str">
        <f t="shared" si="95"/>
        <v>N/A</v>
      </c>
      <c r="N926" t="str">
        <f t="shared" si="95"/>
        <v>N/A</v>
      </c>
      <c r="O926">
        <v>26.95</v>
      </c>
    </row>
    <row r="927" spans="1:15" x14ac:dyDescent="0.25">
      <c r="A927" t="s">
        <v>302</v>
      </c>
      <c r="B927" t="s">
        <v>303</v>
      </c>
      <c r="C927" t="s">
        <v>304</v>
      </c>
      <c r="D927" t="s">
        <v>305</v>
      </c>
      <c r="E927" t="s">
        <v>25</v>
      </c>
      <c r="F927" t="s">
        <v>306</v>
      </c>
      <c r="G927">
        <v>6633904</v>
      </c>
      <c r="H927" t="s">
        <v>27</v>
      </c>
      <c r="J927" t="s">
        <v>307</v>
      </c>
      <c r="L927">
        <v>33.479999999999997</v>
      </c>
      <c r="M927" t="str">
        <f t="shared" si="95"/>
        <v>N/A</v>
      </c>
      <c r="N927" t="str">
        <f t="shared" si="95"/>
        <v>N/A</v>
      </c>
      <c r="O927">
        <v>52.58</v>
      </c>
    </row>
    <row r="928" spans="1:15" x14ac:dyDescent="0.25">
      <c r="A928" t="s">
        <v>302</v>
      </c>
      <c r="B928" t="s">
        <v>303</v>
      </c>
      <c r="C928" t="s">
        <v>304</v>
      </c>
      <c r="D928" t="s">
        <v>305</v>
      </c>
      <c r="E928" t="s">
        <v>25</v>
      </c>
      <c r="F928" t="s">
        <v>306</v>
      </c>
      <c r="G928">
        <v>6633919</v>
      </c>
      <c r="H928" t="s">
        <v>27</v>
      </c>
      <c r="J928" t="s">
        <v>307</v>
      </c>
      <c r="L928">
        <v>5.41</v>
      </c>
      <c r="M928" t="str">
        <f t="shared" ref="M928:N947" si="96">"N/A"</f>
        <v>N/A</v>
      </c>
      <c r="N928" t="str">
        <f t="shared" si="96"/>
        <v>N/A</v>
      </c>
      <c r="O928">
        <v>8.49</v>
      </c>
    </row>
    <row r="929" spans="1:15" x14ac:dyDescent="0.25">
      <c r="A929" t="s">
        <v>302</v>
      </c>
      <c r="B929" t="s">
        <v>303</v>
      </c>
      <c r="C929" t="s">
        <v>304</v>
      </c>
      <c r="D929" t="s">
        <v>305</v>
      </c>
      <c r="E929" t="s">
        <v>25</v>
      </c>
      <c r="F929" t="s">
        <v>306</v>
      </c>
      <c r="G929">
        <v>6633922</v>
      </c>
      <c r="H929" t="s">
        <v>27</v>
      </c>
      <c r="J929" t="s">
        <v>307</v>
      </c>
      <c r="L929">
        <v>11.1</v>
      </c>
      <c r="M929" t="str">
        <f t="shared" si="96"/>
        <v>N/A</v>
      </c>
      <c r="N929" t="str">
        <f t="shared" si="96"/>
        <v>N/A</v>
      </c>
      <c r="O929">
        <v>17.440000000000001</v>
      </c>
    </row>
    <row r="930" spans="1:15" x14ac:dyDescent="0.25">
      <c r="A930" t="s">
        <v>302</v>
      </c>
      <c r="B930" t="s">
        <v>303</v>
      </c>
      <c r="C930" t="s">
        <v>304</v>
      </c>
      <c r="D930" t="s">
        <v>305</v>
      </c>
      <c r="E930" t="s">
        <v>25</v>
      </c>
      <c r="F930" t="s">
        <v>306</v>
      </c>
      <c r="G930">
        <v>6634026</v>
      </c>
      <c r="H930" t="s">
        <v>27</v>
      </c>
      <c r="J930" t="s">
        <v>307</v>
      </c>
      <c r="L930">
        <v>136.22999999999999</v>
      </c>
      <c r="M930" t="str">
        <f t="shared" si="96"/>
        <v>N/A</v>
      </c>
      <c r="N930" t="str">
        <f t="shared" si="96"/>
        <v>N/A</v>
      </c>
      <c r="O930">
        <v>213.98</v>
      </c>
    </row>
    <row r="931" spans="1:15" x14ac:dyDescent="0.25">
      <c r="A931" t="s">
        <v>302</v>
      </c>
      <c r="B931" t="s">
        <v>303</v>
      </c>
      <c r="C931" t="s">
        <v>304</v>
      </c>
      <c r="D931" t="s">
        <v>305</v>
      </c>
      <c r="E931" t="s">
        <v>25</v>
      </c>
      <c r="F931" t="s">
        <v>306</v>
      </c>
      <c r="G931">
        <v>6634087</v>
      </c>
      <c r="H931" t="s">
        <v>27</v>
      </c>
      <c r="J931" t="s">
        <v>307</v>
      </c>
      <c r="L931">
        <v>21.48</v>
      </c>
      <c r="M931" t="str">
        <f t="shared" si="96"/>
        <v>N/A</v>
      </c>
      <c r="N931" t="str">
        <f t="shared" si="96"/>
        <v>N/A</v>
      </c>
      <c r="O931">
        <v>33.74</v>
      </c>
    </row>
    <row r="932" spans="1:15" x14ac:dyDescent="0.25">
      <c r="A932" t="s">
        <v>302</v>
      </c>
      <c r="B932" t="s">
        <v>303</v>
      </c>
      <c r="C932" t="s">
        <v>304</v>
      </c>
      <c r="D932" t="s">
        <v>305</v>
      </c>
      <c r="E932" t="s">
        <v>25</v>
      </c>
      <c r="F932" t="s">
        <v>306</v>
      </c>
      <c r="G932">
        <v>6634098</v>
      </c>
      <c r="H932" t="s">
        <v>27</v>
      </c>
      <c r="J932" t="s">
        <v>307</v>
      </c>
      <c r="L932">
        <v>27.38</v>
      </c>
      <c r="M932" t="str">
        <f t="shared" si="96"/>
        <v>N/A</v>
      </c>
      <c r="N932" t="str">
        <f t="shared" si="96"/>
        <v>N/A</v>
      </c>
      <c r="O932">
        <v>43.01</v>
      </c>
    </row>
    <row r="933" spans="1:15" x14ac:dyDescent="0.25">
      <c r="A933" t="s">
        <v>302</v>
      </c>
      <c r="B933" t="s">
        <v>303</v>
      </c>
      <c r="C933" t="s">
        <v>304</v>
      </c>
      <c r="D933" t="s">
        <v>305</v>
      </c>
      <c r="E933" t="s">
        <v>25</v>
      </c>
      <c r="F933" t="s">
        <v>306</v>
      </c>
      <c r="G933">
        <v>6634281</v>
      </c>
      <c r="H933" t="s">
        <v>27</v>
      </c>
      <c r="J933" t="s">
        <v>307</v>
      </c>
      <c r="L933">
        <v>19.489999999999998</v>
      </c>
      <c r="M933" t="str">
        <f t="shared" si="96"/>
        <v>N/A</v>
      </c>
      <c r="N933" t="str">
        <f t="shared" si="96"/>
        <v>N/A</v>
      </c>
      <c r="O933">
        <v>30.61</v>
      </c>
    </row>
    <row r="934" spans="1:15" x14ac:dyDescent="0.25">
      <c r="A934" t="s">
        <v>302</v>
      </c>
      <c r="B934" t="s">
        <v>303</v>
      </c>
      <c r="C934" t="s">
        <v>304</v>
      </c>
      <c r="D934" t="s">
        <v>305</v>
      </c>
      <c r="E934" t="s">
        <v>25</v>
      </c>
      <c r="F934" t="s">
        <v>306</v>
      </c>
      <c r="G934">
        <v>6634292</v>
      </c>
      <c r="H934" t="s">
        <v>27</v>
      </c>
      <c r="J934" t="s">
        <v>307</v>
      </c>
      <c r="L934">
        <v>104.16</v>
      </c>
      <c r="M934" t="str">
        <f t="shared" si="96"/>
        <v>N/A</v>
      </c>
      <c r="N934" t="str">
        <f t="shared" si="96"/>
        <v>N/A</v>
      </c>
      <c r="O934">
        <v>409.02</v>
      </c>
    </row>
    <row r="935" spans="1:15" x14ac:dyDescent="0.25">
      <c r="A935" t="s">
        <v>302</v>
      </c>
      <c r="B935" t="s">
        <v>303</v>
      </c>
      <c r="C935" t="s">
        <v>304</v>
      </c>
      <c r="D935" t="s">
        <v>305</v>
      </c>
      <c r="E935" t="s">
        <v>25</v>
      </c>
      <c r="F935" t="s">
        <v>306</v>
      </c>
      <c r="G935">
        <v>6634910</v>
      </c>
      <c r="H935" t="s">
        <v>27</v>
      </c>
      <c r="J935" t="s">
        <v>307</v>
      </c>
      <c r="L935">
        <v>7.99</v>
      </c>
      <c r="M935" t="str">
        <f t="shared" si="96"/>
        <v>N/A</v>
      </c>
      <c r="N935" t="str">
        <f t="shared" si="96"/>
        <v>N/A</v>
      </c>
      <c r="O935">
        <v>31.37</v>
      </c>
    </row>
    <row r="936" spans="1:15" x14ac:dyDescent="0.25">
      <c r="A936" t="s">
        <v>302</v>
      </c>
      <c r="B936" t="s">
        <v>303</v>
      </c>
      <c r="C936" t="s">
        <v>304</v>
      </c>
      <c r="D936" t="s">
        <v>305</v>
      </c>
      <c r="E936" t="s">
        <v>25</v>
      </c>
      <c r="F936" t="s">
        <v>306</v>
      </c>
      <c r="G936">
        <v>6634923</v>
      </c>
      <c r="H936" t="s">
        <v>27</v>
      </c>
      <c r="J936" t="s">
        <v>307</v>
      </c>
      <c r="L936">
        <v>51.7</v>
      </c>
      <c r="M936" t="str">
        <f t="shared" si="96"/>
        <v>N/A</v>
      </c>
      <c r="N936" t="str">
        <f t="shared" si="96"/>
        <v>N/A</v>
      </c>
      <c r="O936">
        <v>203.04</v>
      </c>
    </row>
    <row r="937" spans="1:15" x14ac:dyDescent="0.25">
      <c r="A937" t="s">
        <v>302</v>
      </c>
      <c r="B937" t="s">
        <v>303</v>
      </c>
      <c r="C937" t="s">
        <v>308</v>
      </c>
      <c r="D937" t="s">
        <v>309</v>
      </c>
      <c r="E937" t="s">
        <v>25</v>
      </c>
      <c r="F937" t="s">
        <v>306</v>
      </c>
      <c r="G937">
        <v>6635289</v>
      </c>
      <c r="H937" t="s">
        <v>27</v>
      </c>
      <c r="J937" t="s">
        <v>310</v>
      </c>
      <c r="L937">
        <v>10.99</v>
      </c>
      <c r="M937" t="str">
        <f t="shared" si="96"/>
        <v>N/A</v>
      </c>
      <c r="N937" t="str">
        <f t="shared" si="96"/>
        <v>N/A</v>
      </c>
      <c r="O937">
        <v>34.520000000000003</v>
      </c>
    </row>
    <row r="938" spans="1:15" x14ac:dyDescent="0.25">
      <c r="A938" t="s">
        <v>302</v>
      </c>
      <c r="B938" t="s">
        <v>303</v>
      </c>
      <c r="C938" t="s">
        <v>304</v>
      </c>
      <c r="D938" t="s">
        <v>305</v>
      </c>
      <c r="E938" t="s">
        <v>25</v>
      </c>
      <c r="F938" t="s">
        <v>306</v>
      </c>
      <c r="G938">
        <v>6635765</v>
      </c>
      <c r="H938" t="s">
        <v>27</v>
      </c>
      <c r="J938" t="s">
        <v>307</v>
      </c>
      <c r="L938">
        <v>15.04</v>
      </c>
      <c r="M938" t="str">
        <f t="shared" si="96"/>
        <v>N/A</v>
      </c>
      <c r="N938" t="str">
        <f t="shared" si="96"/>
        <v>N/A</v>
      </c>
      <c r="O938">
        <v>59.05</v>
      </c>
    </row>
    <row r="939" spans="1:15" x14ac:dyDescent="0.25">
      <c r="A939" t="s">
        <v>302</v>
      </c>
      <c r="B939" t="s">
        <v>303</v>
      </c>
      <c r="C939" t="s">
        <v>308</v>
      </c>
      <c r="D939" t="s">
        <v>309</v>
      </c>
      <c r="E939" t="s">
        <v>25</v>
      </c>
      <c r="F939" t="s">
        <v>306</v>
      </c>
      <c r="G939">
        <v>6635792</v>
      </c>
      <c r="H939" t="s">
        <v>27</v>
      </c>
      <c r="J939" t="s">
        <v>310</v>
      </c>
      <c r="L939">
        <v>2.14</v>
      </c>
      <c r="M939" t="str">
        <f t="shared" si="96"/>
        <v>N/A</v>
      </c>
      <c r="N939" t="str">
        <f t="shared" si="96"/>
        <v>N/A</v>
      </c>
      <c r="O939">
        <v>5.03</v>
      </c>
    </row>
    <row r="940" spans="1:15" x14ac:dyDescent="0.25">
      <c r="A940" t="s">
        <v>302</v>
      </c>
      <c r="B940" t="s">
        <v>303</v>
      </c>
      <c r="C940" t="s">
        <v>308</v>
      </c>
      <c r="D940" t="s">
        <v>309</v>
      </c>
      <c r="E940" t="s">
        <v>25</v>
      </c>
      <c r="F940" t="s">
        <v>306</v>
      </c>
      <c r="G940">
        <v>6635804</v>
      </c>
      <c r="H940" t="s">
        <v>27</v>
      </c>
      <c r="J940" t="s">
        <v>310</v>
      </c>
      <c r="L940">
        <v>24.14</v>
      </c>
      <c r="M940" t="str">
        <f t="shared" si="96"/>
        <v>N/A</v>
      </c>
      <c r="N940" t="str">
        <f t="shared" si="96"/>
        <v>N/A</v>
      </c>
      <c r="O940">
        <v>56.88</v>
      </c>
    </row>
    <row r="941" spans="1:15" x14ac:dyDescent="0.25">
      <c r="A941" t="s">
        <v>302</v>
      </c>
      <c r="B941" t="s">
        <v>303</v>
      </c>
      <c r="C941" t="s">
        <v>308</v>
      </c>
      <c r="D941" t="s">
        <v>309</v>
      </c>
      <c r="E941" t="s">
        <v>25</v>
      </c>
      <c r="F941" t="s">
        <v>306</v>
      </c>
      <c r="G941">
        <v>6635939</v>
      </c>
      <c r="H941" t="s">
        <v>27</v>
      </c>
      <c r="J941" t="s">
        <v>310</v>
      </c>
      <c r="L941">
        <v>119.88</v>
      </c>
      <c r="M941" t="str">
        <f t="shared" si="96"/>
        <v>N/A</v>
      </c>
      <c r="N941" t="str">
        <f t="shared" si="96"/>
        <v>N/A</v>
      </c>
      <c r="O941">
        <v>188.31</v>
      </c>
    </row>
    <row r="942" spans="1:15" x14ac:dyDescent="0.25">
      <c r="A942" t="s">
        <v>302</v>
      </c>
      <c r="B942" t="s">
        <v>303</v>
      </c>
      <c r="C942" t="s">
        <v>308</v>
      </c>
      <c r="D942" t="s">
        <v>309</v>
      </c>
      <c r="E942" t="s">
        <v>25</v>
      </c>
      <c r="F942" t="s">
        <v>306</v>
      </c>
      <c r="G942">
        <v>6635946</v>
      </c>
      <c r="H942" t="s">
        <v>27</v>
      </c>
      <c r="J942" t="s">
        <v>310</v>
      </c>
      <c r="L942">
        <v>37.31</v>
      </c>
      <c r="M942" t="str">
        <f t="shared" si="96"/>
        <v>N/A</v>
      </c>
      <c r="N942" t="str">
        <f t="shared" si="96"/>
        <v>N/A</v>
      </c>
      <c r="O942">
        <v>87.91</v>
      </c>
    </row>
    <row r="943" spans="1:15" x14ac:dyDescent="0.25">
      <c r="A943" t="s">
        <v>302</v>
      </c>
      <c r="B943" t="s">
        <v>303</v>
      </c>
      <c r="C943" t="s">
        <v>308</v>
      </c>
      <c r="D943" t="s">
        <v>309</v>
      </c>
      <c r="E943" t="s">
        <v>25</v>
      </c>
      <c r="F943" t="s">
        <v>306</v>
      </c>
      <c r="G943">
        <v>6635998</v>
      </c>
      <c r="H943" t="s">
        <v>27</v>
      </c>
      <c r="J943" t="s">
        <v>310</v>
      </c>
      <c r="L943">
        <v>8.48</v>
      </c>
      <c r="M943" t="str">
        <f t="shared" si="96"/>
        <v>N/A</v>
      </c>
      <c r="N943" t="str">
        <f t="shared" si="96"/>
        <v>N/A</v>
      </c>
      <c r="O943">
        <v>13.31</v>
      </c>
    </row>
    <row r="944" spans="1:15" x14ac:dyDescent="0.25">
      <c r="A944" t="s">
        <v>302</v>
      </c>
      <c r="B944" t="s">
        <v>303</v>
      </c>
      <c r="C944" t="s">
        <v>308</v>
      </c>
      <c r="D944" t="s">
        <v>309</v>
      </c>
      <c r="E944" t="s">
        <v>25</v>
      </c>
      <c r="F944" t="s">
        <v>306</v>
      </c>
      <c r="G944">
        <v>6636032</v>
      </c>
      <c r="H944" t="s">
        <v>27</v>
      </c>
      <c r="J944" t="s">
        <v>310</v>
      </c>
      <c r="L944">
        <v>129.32</v>
      </c>
      <c r="M944" t="str">
        <f t="shared" si="96"/>
        <v>N/A</v>
      </c>
      <c r="N944" t="str">
        <f t="shared" si="96"/>
        <v>N/A</v>
      </c>
      <c r="O944">
        <v>203.13</v>
      </c>
    </row>
    <row r="945" spans="1:15" x14ac:dyDescent="0.25">
      <c r="A945" t="s">
        <v>302</v>
      </c>
      <c r="B945" t="s">
        <v>303</v>
      </c>
      <c r="C945" t="s">
        <v>308</v>
      </c>
      <c r="D945" t="s">
        <v>309</v>
      </c>
      <c r="E945" t="s">
        <v>25</v>
      </c>
      <c r="F945" t="s">
        <v>306</v>
      </c>
      <c r="G945">
        <v>6636036</v>
      </c>
      <c r="H945" t="s">
        <v>27</v>
      </c>
      <c r="J945" t="s">
        <v>310</v>
      </c>
      <c r="L945">
        <v>160.36000000000001</v>
      </c>
      <c r="M945" t="str">
        <f t="shared" si="96"/>
        <v>N/A</v>
      </c>
      <c r="N945" t="str">
        <f t="shared" si="96"/>
        <v>N/A</v>
      </c>
      <c r="O945">
        <v>377.84</v>
      </c>
    </row>
    <row r="946" spans="1:15" x14ac:dyDescent="0.25">
      <c r="A946" t="s">
        <v>302</v>
      </c>
      <c r="B946" t="s">
        <v>303</v>
      </c>
      <c r="C946" t="s">
        <v>308</v>
      </c>
      <c r="D946" t="s">
        <v>309</v>
      </c>
      <c r="E946" t="s">
        <v>25</v>
      </c>
      <c r="F946" t="s">
        <v>306</v>
      </c>
      <c r="G946">
        <v>6636114</v>
      </c>
      <c r="H946" t="s">
        <v>27</v>
      </c>
      <c r="J946" t="s">
        <v>310</v>
      </c>
      <c r="L946">
        <v>56.65</v>
      </c>
      <c r="M946" t="str">
        <f t="shared" si="96"/>
        <v>N/A</v>
      </c>
      <c r="N946" t="str">
        <f t="shared" si="96"/>
        <v>N/A</v>
      </c>
      <c r="O946">
        <v>133.49</v>
      </c>
    </row>
    <row r="947" spans="1:15" x14ac:dyDescent="0.25">
      <c r="A947" t="s">
        <v>302</v>
      </c>
      <c r="B947" t="s">
        <v>303</v>
      </c>
      <c r="C947" t="s">
        <v>308</v>
      </c>
      <c r="D947" t="s">
        <v>309</v>
      </c>
      <c r="E947" t="s">
        <v>25</v>
      </c>
      <c r="F947" t="s">
        <v>306</v>
      </c>
      <c r="G947">
        <v>6636210</v>
      </c>
      <c r="H947" t="s">
        <v>27</v>
      </c>
      <c r="J947" t="s">
        <v>310</v>
      </c>
      <c r="L947">
        <v>71.2</v>
      </c>
      <c r="M947" t="str">
        <f t="shared" si="96"/>
        <v>N/A</v>
      </c>
      <c r="N947" t="str">
        <f t="shared" si="96"/>
        <v>N/A</v>
      </c>
      <c r="O947">
        <v>111.84</v>
      </c>
    </row>
    <row r="948" spans="1:15" x14ac:dyDescent="0.25">
      <c r="A948" t="s">
        <v>302</v>
      </c>
      <c r="B948" t="s">
        <v>303</v>
      </c>
      <c r="C948" t="s">
        <v>308</v>
      </c>
      <c r="D948" t="s">
        <v>309</v>
      </c>
      <c r="E948" t="s">
        <v>25</v>
      </c>
      <c r="F948" t="s">
        <v>306</v>
      </c>
      <c r="G948">
        <v>6636254</v>
      </c>
      <c r="H948" t="s">
        <v>27</v>
      </c>
      <c r="J948" t="s">
        <v>310</v>
      </c>
      <c r="L948">
        <v>16.329999999999998</v>
      </c>
      <c r="M948" t="str">
        <f t="shared" ref="M948:N967" si="97">"N/A"</f>
        <v>N/A</v>
      </c>
      <c r="N948" t="str">
        <f t="shared" si="97"/>
        <v>N/A</v>
      </c>
      <c r="O948">
        <v>25.65</v>
      </c>
    </row>
    <row r="949" spans="1:15" x14ac:dyDescent="0.25">
      <c r="A949" t="s">
        <v>302</v>
      </c>
      <c r="B949" t="s">
        <v>303</v>
      </c>
      <c r="C949" t="s">
        <v>308</v>
      </c>
      <c r="D949" t="s">
        <v>309</v>
      </c>
      <c r="E949" t="s">
        <v>25</v>
      </c>
      <c r="F949" t="s">
        <v>306</v>
      </c>
      <c r="G949">
        <v>6636299</v>
      </c>
      <c r="H949" t="s">
        <v>27</v>
      </c>
      <c r="J949" t="s">
        <v>310</v>
      </c>
      <c r="L949">
        <v>80.16</v>
      </c>
      <c r="M949" t="str">
        <f t="shared" si="97"/>
        <v>N/A</v>
      </c>
      <c r="N949" t="str">
        <f t="shared" si="97"/>
        <v>N/A</v>
      </c>
      <c r="O949">
        <v>125.91</v>
      </c>
    </row>
    <row r="950" spans="1:15" x14ac:dyDescent="0.25">
      <c r="A950" t="s">
        <v>302</v>
      </c>
      <c r="B950" t="s">
        <v>303</v>
      </c>
      <c r="C950" t="s">
        <v>308</v>
      </c>
      <c r="D950" t="s">
        <v>309</v>
      </c>
      <c r="E950" t="s">
        <v>25</v>
      </c>
      <c r="F950" t="s">
        <v>306</v>
      </c>
      <c r="G950">
        <v>6636325</v>
      </c>
      <c r="H950" t="s">
        <v>27</v>
      </c>
      <c r="J950" t="s">
        <v>310</v>
      </c>
      <c r="L950">
        <v>4.53</v>
      </c>
      <c r="M950" t="str">
        <f t="shared" si="97"/>
        <v>N/A</v>
      </c>
      <c r="N950" t="str">
        <f t="shared" si="97"/>
        <v>N/A</v>
      </c>
      <c r="O950">
        <v>10.68</v>
      </c>
    </row>
    <row r="951" spans="1:15" x14ac:dyDescent="0.25">
      <c r="A951" t="s">
        <v>302</v>
      </c>
      <c r="B951" t="s">
        <v>303</v>
      </c>
      <c r="C951" t="s">
        <v>304</v>
      </c>
      <c r="D951" t="s">
        <v>305</v>
      </c>
      <c r="E951" t="s">
        <v>25</v>
      </c>
      <c r="F951" t="s">
        <v>306</v>
      </c>
      <c r="G951">
        <v>6636452</v>
      </c>
      <c r="H951" t="s">
        <v>27</v>
      </c>
      <c r="J951" t="s">
        <v>307</v>
      </c>
      <c r="L951">
        <v>67.77</v>
      </c>
      <c r="M951" t="str">
        <f t="shared" si="97"/>
        <v>N/A</v>
      </c>
      <c r="N951" t="str">
        <f t="shared" si="97"/>
        <v>N/A</v>
      </c>
      <c r="O951">
        <v>266.13</v>
      </c>
    </row>
    <row r="952" spans="1:15" x14ac:dyDescent="0.25">
      <c r="A952" t="s">
        <v>302</v>
      </c>
      <c r="B952" t="s">
        <v>303</v>
      </c>
      <c r="C952" t="s">
        <v>304</v>
      </c>
      <c r="D952" t="s">
        <v>305</v>
      </c>
      <c r="E952" t="s">
        <v>25</v>
      </c>
      <c r="F952" t="s">
        <v>306</v>
      </c>
      <c r="G952">
        <v>6636528</v>
      </c>
      <c r="H952" t="s">
        <v>27</v>
      </c>
      <c r="J952" t="s">
        <v>307</v>
      </c>
      <c r="L952">
        <v>35.49</v>
      </c>
      <c r="M952" t="str">
        <f t="shared" si="97"/>
        <v>N/A</v>
      </c>
      <c r="N952" t="str">
        <f t="shared" si="97"/>
        <v>N/A</v>
      </c>
      <c r="O952">
        <v>55.74</v>
      </c>
    </row>
    <row r="953" spans="1:15" x14ac:dyDescent="0.25">
      <c r="A953" t="s">
        <v>302</v>
      </c>
      <c r="B953" t="s">
        <v>303</v>
      </c>
      <c r="C953" t="s">
        <v>308</v>
      </c>
      <c r="D953" t="s">
        <v>309</v>
      </c>
      <c r="E953" t="s">
        <v>25</v>
      </c>
      <c r="F953" t="s">
        <v>306</v>
      </c>
      <c r="G953">
        <v>6636554</v>
      </c>
      <c r="H953" t="s">
        <v>27</v>
      </c>
      <c r="J953" t="s">
        <v>310</v>
      </c>
      <c r="L953">
        <v>39.49</v>
      </c>
      <c r="M953" t="str">
        <f t="shared" si="97"/>
        <v>N/A</v>
      </c>
      <c r="N953" t="str">
        <f t="shared" si="97"/>
        <v>N/A</v>
      </c>
      <c r="O953">
        <v>62.03</v>
      </c>
    </row>
    <row r="954" spans="1:15" x14ac:dyDescent="0.25">
      <c r="A954" t="s">
        <v>302</v>
      </c>
      <c r="B954" t="s">
        <v>303</v>
      </c>
      <c r="C954" t="s">
        <v>304</v>
      </c>
      <c r="D954" t="s">
        <v>305</v>
      </c>
      <c r="E954" t="s">
        <v>25</v>
      </c>
      <c r="F954" t="s">
        <v>306</v>
      </c>
      <c r="G954">
        <v>6636602</v>
      </c>
      <c r="H954" t="s">
        <v>27</v>
      </c>
      <c r="J954" t="s">
        <v>307</v>
      </c>
      <c r="L954">
        <v>136.97999999999999</v>
      </c>
      <c r="M954" t="str">
        <f t="shared" si="97"/>
        <v>N/A</v>
      </c>
      <c r="N954" t="str">
        <f t="shared" si="97"/>
        <v>N/A</v>
      </c>
      <c r="O954">
        <v>215.16</v>
      </c>
    </row>
    <row r="955" spans="1:15" x14ac:dyDescent="0.25">
      <c r="A955" t="s">
        <v>302</v>
      </c>
      <c r="B955" t="s">
        <v>303</v>
      </c>
      <c r="C955" t="s">
        <v>308</v>
      </c>
      <c r="D955" t="s">
        <v>309</v>
      </c>
      <c r="E955" t="s">
        <v>25</v>
      </c>
      <c r="F955" t="s">
        <v>306</v>
      </c>
      <c r="G955">
        <v>6636627</v>
      </c>
      <c r="H955" t="s">
        <v>27</v>
      </c>
      <c r="J955" t="s">
        <v>310</v>
      </c>
      <c r="L955">
        <v>140.97999999999999</v>
      </c>
      <c r="M955" t="str">
        <f t="shared" si="97"/>
        <v>N/A</v>
      </c>
      <c r="N955" t="str">
        <f t="shared" si="97"/>
        <v>N/A</v>
      </c>
      <c r="O955">
        <v>221.44</v>
      </c>
    </row>
    <row r="956" spans="1:15" x14ac:dyDescent="0.25">
      <c r="A956" t="s">
        <v>302</v>
      </c>
      <c r="B956" t="s">
        <v>303</v>
      </c>
      <c r="C956" t="s">
        <v>304</v>
      </c>
      <c r="D956" t="s">
        <v>305</v>
      </c>
      <c r="E956" t="s">
        <v>25</v>
      </c>
      <c r="F956" t="s">
        <v>306</v>
      </c>
      <c r="G956">
        <v>6636673</v>
      </c>
      <c r="H956" t="s">
        <v>27</v>
      </c>
      <c r="J956" t="s">
        <v>307</v>
      </c>
      <c r="L956">
        <v>95.32</v>
      </c>
      <c r="M956" t="str">
        <f t="shared" si="97"/>
        <v>N/A</v>
      </c>
      <c r="N956" t="str">
        <f t="shared" si="97"/>
        <v>N/A</v>
      </c>
      <c r="O956">
        <v>224.6</v>
      </c>
    </row>
    <row r="957" spans="1:15" x14ac:dyDescent="0.25">
      <c r="A957" t="s">
        <v>302</v>
      </c>
      <c r="B957" t="s">
        <v>303</v>
      </c>
      <c r="C957" t="s">
        <v>304</v>
      </c>
      <c r="D957" t="s">
        <v>305</v>
      </c>
      <c r="E957" t="s">
        <v>25</v>
      </c>
      <c r="F957" t="s">
        <v>306</v>
      </c>
      <c r="G957">
        <v>6636709</v>
      </c>
      <c r="H957" t="s">
        <v>27</v>
      </c>
      <c r="J957" t="s">
        <v>307</v>
      </c>
      <c r="L957">
        <v>95.32</v>
      </c>
      <c r="M957" t="str">
        <f t="shared" si="97"/>
        <v>N/A</v>
      </c>
      <c r="N957" t="str">
        <f t="shared" si="97"/>
        <v>N/A</v>
      </c>
      <c r="O957">
        <v>224.6</v>
      </c>
    </row>
    <row r="958" spans="1:15" x14ac:dyDescent="0.25">
      <c r="A958" t="s">
        <v>302</v>
      </c>
      <c r="B958" t="s">
        <v>303</v>
      </c>
      <c r="C958" t="s">
        <v>304</v>
      </c>
      <c r="D958" t="s">
        <v>305</v>
      </c>
      <c r="E958" t="s">
        <v>25</v>
      </c>
      <c r="F958" t="s">
        <v>306</v>
      </c>
      <c r="G958">
        <v>6636747</v>
      </c>
      <c r="H958" t="s">
        <v>27</v>
      </c>
      <c r="J958" t="s">
        <v>307</v>
      </c>
      <c r="L958">
        <v>80.489999999999995</v>
      </c>
      <c r="M958" t="str">
        <f t="shared" si="97"/>
        <v>N/A</v>
      </c>
      <c r="N958" t="str">
        <f t="shared" si="97"/>
        <v>N/A</v>
      </c>
      <c r="O958">
        <v>126.43</v>
      </c>
    </row>
    <row r="959" spans="1:15" x14ac:dyDescent="0.25">
      <c r="A959" t="s">
        <v>302</v>
      </c>
      <c r="B959" t="s">
        <v>303</v>
      </c>
      <c r="C959" t="s">
        <v>304</v>
      </c>
      <c r="D959" t="s">
        <v>305</v>
      </c>
      <c r="E959" t="s">
        <v>25</v>
      </c>
      <c r="F959" t="s">
        <v>306</v>
      </c>
      <c r="G959">
        <v>6636834</v>
      </c>
      <c r="H959" t="s">
        <v>27</v>
      </c>
      <c r="J959" t="s">
        <v>307</v>
      </c>
      <c r="L959">
        <v>95.49</v>
      </c>
      <c r="M959" t="str">
        <f t="shared" si="97"/>
        <v>N/A</v>
      </c>
      <c r="N959" t="str">
        <f t="shared" si="97"/>
        <v>N/A</v>
      </c>
      <c r="O959">
        <v>149.99</v>
      </c>
    </row>
    <row r="960" spans="1:15" x14ac:dyDescent="0.25">
      <c r="A960" t="s">
        <v>302</v>
      </c>
      <c r="B960" t="s">
        <v>303</v>
      </c>
      <c r="C960" t="s">
        <v>308</v>
      </c>
      <c r="D960" t="s">
        <v>309</v>
      </c>
      <c r="E960" t="s">
        <v>25</v>
      </c>
      <c r="F960" t="s">
        <v>306</v>
      </c>
      <c r="G960">
        <v>6636859</v>
      </c>
      <c r="H960" t="s">
        <v>27</v>
      </c>
      <c r="J960" t="s">
        <v>310</v>
      </c>
      <c r="L960">
        <v>87.49</v>
      </c>
      <c r="M960" t="str">
        <f t="shared" si="97"/>
        <v>N/A</v>
      </c>
      <c r="N960" t="str">
        <f t="shared" si="97"/>
        <v>N/A</v>
      </c>
      <c r="O960">
        <v>137.43</v>
      </c>
    </row>
    <row r="961" spans="1:15" x14ac:dyDescent="0.25">
      <c r="A961" t="s">
        <v>302</v>
      </c>
      <c r="B961" t="s">
        <v>303</v>
      </c>
      <c r="C961" t="s">
        <v>304</v>
      </c>
      <c r="D961" t="s">
        <v>305</v>
      </c>
      <c r="E961" t="s">
        <v>25</v>
      </c>
      <c r="F961" t="s">
        <v>306</v>
      </c>
      <c r="G961">
        <v>6636887</v>
      </c>
      <c r="H961" t="s">
        <v>27</v>
      </c>
      <c r="J961" t="s">
        <v>307</v>
      </c>
      <c r="L961">
        <v>95.32</v>
      </c>
      <c r="M961" t="str">
        <f t="shared" si="97"/>
        <v>N/A</v>
      </c>
      <c r="N961" t="str">
        <f t="shared" si="97"/>
        <v>N/A</v>
      </c>
      <c r="O961">
        <v>224.6</v>
      </c>
    </row>
    <row r="962" spans="1:15" x14ac:dyDescent="0.25">
      <c r="A962" t="s">
        <v>302</v>
      </c>
      <c r="B962" t="s">
        <v>303</v>
      </c>
      <c r="C962" t="s">
        <v>308</v>
      </c>
      <c r="D962" t="s">
        <v>309</v>
      </c>
      <c r="E962" t="s">
        <v>25</v>
      </c>
      <c r="F962" t="s">
        <v>306</v>
      </c>
      <c r="G962">
        <v>6636917</v>
      </c>
      <c r="H962" t="s">
        <v>27</v>
      </c>
      <c r="J962" t="s">
        <v>310</v>
      </c>
      <c r="L962">
        <v>99.49</v>
      </c>
      <c r="M962" t="str">
        <f t="shared" si="97"/>
        <v>N/A</v>
      </c>
      <c r="N962" t="str">
        <f t="shared" si="97"/>
        <v>N/A</v>
      </c>
      <c r="O962">
        <v>156.28</v>
      </c>
    </row>
    <row r="963" spans="1:15" x14ac:dyDescent="0.25">
      <c r="A963" t="s">
        <v>302</v>
      </c>
      <c r="B963" t="s">
        <v>303</v>
      </c>
      <c r="C963" t="s">
        <v>304</v>
      </c>
      <c r="D963" t="s">
        <v>305</v>
      </c>
      <c r="E963" t="s">
        <v>25</v>
      </c>
      <c r="F963" t="s">
        <v>306</v>
      </c>
      <c r="G963">
        <v>6636943</v>
      </c>
      <c r="H963" t="s">
        <v>27</v>
      </c>
      <c r="J963" t="s">
        <v>307</v>
      </c>
      <c r="L963">
        <v>95.49</v>
      </c>
      <c r="M963" t="str">
        <f t="shared" si="97"/>
        <v>N/A</v>
      </c>
      <c r="N963" t="str">
        <f t="shared" si="97"/>
        <v>N/A</v>
      </c>
      <c r="O963">
        <v>149.99</v>
      </c>
    </row>
    <row r="964" spans="1:15" x14ac:dyDescent="0.25">
      <c r="A964" t="s">
        <v>302</v>
      </c>
      <c r="B964" t="s">
        <v>303</v>
      </c>
      <c r="C964" t="s">
        <v>308</v>
      </c>
      <c r="D964" t="s">
        <v>309</v>
      </c>
      <c r="E964" t="s">
        <v>25</v>
      </c>
      <c r="F964" t="s">
        <v>306</v>
      </c>
      <c r="G964">
        <v>6636970</v>
      </c>
      <c r="H964" t="s">
        <v>27</v>
      </c>
      <c r="J964" t="s">
        <v>310</v>
      </c>
      <c r="L964">
        <v>87.49</v>
      </c>
      <c r="M964" t="str">
        <f t="shared" si="97"/>
        <v>N/A</v>
      </c>
      <c r="N964" t="str">
        <f t="shared" si="97"/>
        <v>N/A</v>
      </c>
      <c r="O964">
        <v>137.43</v>
      </c>
    </row>
    <row r="965" spans="1:15" x14ac:dyDescent="0.25">
      <c r="A965" t="s">
        <v>302</v>
      </c>
      <c r="B965" t="s">
        <v>303</v>
      </c>
      <c r="C965" t="s">
        <v>304</v>
      </c>
      <c r="D965" t="s">
        <v>305</v>
      </c>
      <c r="E965" t="s">
        <v>25</v>
      </c>
      <c r="F965" t="s">
        <v>306</v>
      </c>
      <c r="G965">
        <v>6636997</v>
      </c>
      <c r="H965" t="s">
        <v>27</v>
      </c>
      <c r="J965" t="s">
        <v>307</v>
      </c>
      <c r="L965">
        <v>83.49</v>
      </c>
      <c r="M965" t="str">
        <f t="shared" si="97"/>
        <v>N/A</v>
      </c>
      <c r="N965" t="str">
        <f t="shared" si="97"/>
        <v>N/A</v>
      </c>
      <c r="O965">
        <v>131.13999999999999</v>
      </c>
    </row>
    <row r="966" spans="1:15" x14ac:dyDescent="0.25">
      <c r="A966" t="s">
        <v>302</v>
      </c>
      <c r="B966" t="s">
        <v>303</v>
      </c>
      <c r="C966" t="s">
        <v>304</v>
      </c>
      <c r="D966" t="s">
        <v>305</v>
      </c>
      <c r="E966" t="s">
        <v>25</v>
      </c>
      <c r="F966" t="s">
        <v>306</v>
      </c>
      <c r="G966">
        <v>6637461</v>
      </c>
      <c r="H966" t="s">
        <v>27</v>
      </c>
      <c r="J966" t="s">
        <v>307</v>
      </c>
      <c r="L966">
        <v>95.49</v>
      </c>
      <c r="M966" t="str">
        <f t="shared" si="97"/>
        <v>N/A</v>
      </c>
      <c r="N966" t="str">
        <f t="shared" si="97"/>
        <v>N/A</v>
      </c>
      <c r="O966">
        <v>149.99</v>
      </c>
    </row>
    <row r="967" spans="1:15" x14ac:dyDescent="0.25">
      <c r="A967" t="s">
        <v>302</v>
      </c>
      <c r="B967" t="s">
        <v>303</v>
      </c>
      <c r="C967" t="s">
        <v>308</v>
      </c>
      <c r="D967" t="s">
        <v>309</v>
      </c>
      <c r="E967" t="s">
        <v>25</v>
      </c>
      <c r="F967" t="s">
        <v>306</v>
      </c>
      <c r="G967">
        <v>6637486</v>
      </c>
      <c r="H967" t="s">
        <v>27</v>
      </c>
      <c r="J967" t="s">
        <v>310</v>
      </c>
      <c r="L967">
        <v>12.3</v>
      </c>
      <c r="M967" t="str">
        <f t="shared" si="97"/>
        <v>N/A</v>
      </c>
      <c r="N967" t="str">
        <f t="shared" si="97"/>
        <v>N/A</v>
      </c>
      <c r="O967">
        <v>19.32</v>
      </c>
    </row>
    <row r="968" spans="1:15" x14ac:dyDescent="0.25">
      <c r="A968" t="s">
        <v>302</v>
      </c>
      <c r="B968" t="s">
        <v>303</v>
      </c>
      <c r="C968" t="s">
        <v>308</v>
      </c>
      <c r="D968" t="s">
        <v>309</v>
      </c>
      <c r="E968" t="s">
        <v>25</v>
      </c>
      <c r="F968" t="s">
        <v>306</v>
      </c>
      <c r="G968">
        <v>6637560</v>
      </c>
      <c r="H968" t="s">
        <v>27</v>
      </c>
      <c r="J968" t="s">
        <v>310</v>
      </c>
      <c r="L968">
        <v>99.49</v>
      </c>
      <c r="M968" t="str">
        <f t="shared" ref="M968:N987" si="98">"N/A"</f>
        <v>N/A</v>
      </c>
      <c r="N968" t="str">
        <f t="shared" si="98"/>
        <v>N/A</v>
      </c>
      <c r="O968">
        <v>156.28</v>
      </c>
    </row>
    <row r="969" spans="1:15" x14ac:dyDescent="0.25">
      <c r="A969" t="s">
        <v>302</v>
      </c>
      <c r="B969" t="s">
        <v>303</v>
      </c>
      <c r="C969" t="s">
        <v>308</v>
      </c>
      <c r="D969" t="s">
        <v>309</v>
      </c>
      <c r="E969" t="s">
        <v>25</v>
      </c>
      <c r="F969" t="s">
        <v>306</v>
      </c>
      <c r="G969">
        <v>6637610</v>
      </c>
      <c r="H969" t="s">
        <v>27</v>
      </c>
      <c r="J969" t="s">
        <v>310</v>
      </c>
      <c r="L969">
        <v>31.99</v>
      </c>
      <c r="M969" t="str">
        <f t="shared" si="98"/>
        <v>N/A</v>
      </c>
      <c r="N969" t="str">
        <f t="shared" si="98"/>
        <v>N/A</v>
      </c>
      <c r="O969">
        <v>50.26</v>
      </c>
    </row>
    <row r="970" spans="1:15" x14ac:dyDescent="0.25">
      <c r="A970" t="s">
        <v>302</v>
      </c>
      <c r="B970" t="s">
        <v>303</v>
      </c>
      <c r="C970" t="s">
        <v>308</v>
      </c>
      <c r="D970" t="s">
        <v>309</v>
      </c>
      <c r="E970" t="s">
        <v>25</v>
      </c>
      <c r="F970" t="s">
        <v>306</v>
      </c>
      <c r="G970">
        <v>6637689</v>
      </c>
      <c r="H970" t="s">
        <v>27</v>
      </c>
      <c r="J970" t="s">
        <v>310</v>
      </c>
      <c r="L970">
        <v>27.26</v>
      </c>
      <c r="M970" t="str">
        <f t="shared" si="98"/>
        <v>N/A</v>
      </c>
      <c r="N970" t="str">
        <f t="shared" si="98"/>
        <v>N/A</v>
      </c>
      <c r="O970">
        <v>85.63</v>
      </c>
    </row>
    <row r="971" spans="1:15" x14ac:dyDescent="0.25">
      <c r="A971" t="s">
        <v>302</v>
      </c>
      <c r="B971" t="s">
        <v>303</v>
      </c>
      <c r="C971" t="s">
        <v>304</v>
      </c>
      <c r="D971" t="s">
        <v>305</v>
      </c>
      <c r="E971" t="s">
        <v>25</v>
      </c>
      <c r="F971" t="s">
        <v>306</v>
      </c>
      <c r="G971">
        <v>6637783</v>
      </c>
      <c r="H971" t="s">
        <v>27</v>
      </c>
      <c r="J971" t="s">
        <v>307</v>
      </c>
      <c r="L971">
        <v>43.23</v>
      </c>
      <c r="M971" t="str">
        <f t="shared" si="98"/>
        <v>N/A</v>
      </c>
      <c r="N971" t="str">
        <f t="shared" si="98"/>
        <v>N/A</v>
      </c>
      <c r="O971">
        <v>67.900000000000006</v>
      </c>
    </row>
    <row r="972" spans="1:15" x14ac:dyDescent="0.25">
      <c r="A972" t="s">
        <v>302</v>
      </c>
      <c r="B972" t="s">
        <v>303</v>
      </c>
      <c r="C972" t="s">
        <v>308</v>
      </c>
      <c r="D972" t="s">
        <v>309</v>
      </c>
      <c r="E972" t="s">
        <v>25</v>
      </c>
      <c r="F972" t="s">
        <v>306</v>
      </c>
      <c r="G972">
        <v>6637815</v>
      </c>
      <c r="H972" t="s">
        <v>27</v>
      </c>
      <c r="J972" t="s">
        <v>310</v>
      </c>
      <c r="L972">
        <v>39.56</v>
      </c>
      <c r="M972" t="str">
        <f t="shared" si="98"/>
        <v>N/A</v>
      </c>
      <c r="N972" t="str">
        <f t="shared" si="98"/>
        <v>N/A</v>
      </c>
      <c r="O972">
        <v>62.13</v>
      </c>
    </row>
    <row r="973" spans="1:15" x14ac:dyDescent="0.25">
      <c r="A973" t="s">
        <v>302</v>
      </c>
      <c r="B973" t="s">
        <v>303</v>
      </c>
      <c r="C973" t="s">
        <v>308</v>
      </c>
      <c r="D973" t="s">
        <v>309</v>
      </c>
      <c r="E973" t="s">
        <v>25</v>
      </c>
      <c r="F973" t="s">
        <v>306</v>
      </c>
      <c r="G973">
        <v>6637935</v>
      </c>
      <c r="H973" t="s">
        <v>27</v>
      </c>
      <c r="J973" t="s">
        <v>310</v>
      </c>
      <c r="L973">
        <v>17.489999999999998</v>
      </c>
      <c r="M973" t="str">
        <f t="shared" si="98"/>
        <v>N/A</v>
      </c>
      <c r="N973" t="str">
        <f t="shared" si="98"/>
        <v>N/A</v>
      </c>
      <c r="O973">
        <v>27.47</v>
      </c>
    </row>
    <row r="974" spans="1:15" x14ac:dyDescent="0.25">
      <c r="A974" t="s">
        <v>302</v>
      </c>
      <c r="B974" t="s">
        <v>303</v>
      </c>
      <c r="C974" t="s">
        <v>304</v>
      </c>
      <c r="D974" t="s">
        <v>305</v>
      </c>
      <c r="E974" t="s">
        <v>25</v>
      </c>
      <c r="F974" t="s">
        <v>306</v>
      </c>
      <c r="G974">
        <v>6637961</v>
      </c>
      <c r="H974" t="s">
        <v>27</v>
      </c>
      <c r="J974" t="s">
        <v>307</v>
      </c>
      <c r="L974">
        <v>17.489999999999998</v>
      </c>
      <c r="M974" t="str">
        <f t="shared" si="98"/>
        <v>N/A</v>
      </c>
      <c r="N974" t="str">
        <f t="shared" si="98"/>
        <v>N/A</v>
      </c>
      <c r="O974">
        <v>27.47</v>
      </c>
    </row>
    <row r="975" spans="1:15" x14ac:dyDescent="0.25">
      <c r="A975" t="s">
        <v>302</v>
      </c>
      <c r="B975" t="s">
        <v>303</v>
      </c>
      <c r="C975" t="s">
        <v>308</v>
      </c>
      <c r="D975" t="s">
        <v>309</v>
      </c>
      <c r="E975" t="s">
        <v>25</v>
      </c>
      <c r="F975" t="s">
        <v>306</v>
      </c>
      <c r="G975">
        <v>6638014</v>
      </c>
      <c r="H975" t="s">
        <v>27</v>
      </c>
      <c r="J975" t="s">
        <v>310</v>
      </c>
      <c r="L975">
        <v>54.49</v>
      </c>
      <c r="M975" t="str">
        <f t="shared" si="98"/>
        <v>N/A</v>
      </c>
      <c r="N975" t="str">
        <f t="shared" si="98"/>
        <v>N/A</v>
      </c>
      <c r="O975">
        <v>85.59</v>
      </c>
    </row>
    <row r="976" spans="1:15" x14ac:dyDescent="0.25">
      <c r="A976" t="s">
        <v>302</v>
      </c>
      <c r="B976" t="s">
        <v>303</v>
      </c>
      <c r="C976" t="s">
        <v>304</v>
      </c>
      <c r="D976" t="s">
        <v>305</v>
      </c>
      <c r="E976" t="s">
        <v>25</v>
      </c>
      <c r="F976" t="s">
        <v>306</v>
      </c>
      <c r="G976">
        <v>6638035</v>
      </c>
      <c r="H976" t="s">
        <v>27</v>
      </c>
      <c r="J976" t="s">
        <v>307</v>
      </c>
      <c r="L976">
        <v>53.24</v>
      </c>
      <c r="M976" t="str">
        <f t="shared" si="98"/>
        <v>N/A</v>
      </c>
      <c r="N976" t="str">
        <f t="shared" si="98"/>
        <v>N/A</v>
      </c>
      <c r="O976">
        <v>83.63</v>
      </c>
    </row>
    <row r="977" spans="1:15" x14ac:dyDescent="0.25">
      <c r="A977" t="s">
        <v>302</v>
      </c>
      <c r="B977" t="s">
        <v>303</v>
      </c>
      <c r="C977" t="s">
        <v>311</v>
      </c>
      <c r="D977" t="s">
        <v>312</v>
      </c>
      <c r="E977" t="s">
        <v>25</v>
      </c>
      <c r="F977" t="s">
        <v>306</v>
      </c>
      <c r="G977">
        <v>6645431</v>
      </c>
      <c r="H977" t="s">
        <v>27</v>
      </c>
      <c r="J977" t="s">
        <v>313</v>
      </c>
      <c r="L977">
        <v>78</v>
      </c>
      <c r="M977" t="str">
        <f t="shared" si="98"/>
        <v>N/A</v>
      </c>
      <c r="N977" t="str">
        <f t="shared" si="98"/>
        <v>N/A</v>
      </c>
      <c r="O977">
        <v>122.52</v>
      </c>
    </row>
    <row r="978" spans="1:15" x14ac:dyDescent="0.25">
      <c r="A978" t="s">
        <v>302</v>
      </c>
      <c r="B978" t="s">
        <v>303</v>
      </c>
      <c r="C978" t="s">
        <v>311</v>
      </c>
      <c r="D978" t="s">
        <v>312</v>
      </c>
      <c r="E978" t="s">
        <v>25</v>
      </c>
      <c r="F978" t="s">
        <v>306</v>
      </c>
      <c r="G978">
        <v>6645435</v>
      </c>
      <c r="H978" t="s">
        <v>27</v>
      </c>
      <c r="J978" t="s">
        <v>313</v>
      </c>
      <c r="L978">
        <v>95.21</v>
      </c>
      <c r="M978" t="str">
        <f t="shared" si="98"/>
        <v>N/A</v>
      </c>
      <c r="N978" t="str">
        <f t="shared" si="98"/>
        <v>N/A</v>
      </c>
      <c r="O978">
        <v>149.56</v>
      </c>
    </row>
    <row r="979" spans="1:15" x14ac:dyDescent="0.25">
      <c r="A979" t="s">
        <v>314</v>
      </c>
      <c r="B979" t="s">
        <v>315</v>
      </c>
      <c r="C979">
        <v>34</v>
      </c>
      <c r="D979">
        <v>34</v>
      </c>
      <c r="E979" t="s">
        <v>81</v>
      </c>
      <c r="F979" t="s">
        <v>316</v>
      </c>
      <c r="G979">
        <v>6529284</v>
      </c>
      <c r="H979" t="s">
        <v>50</v>
      </c>
      <c r="J979" t="str">
        <f t="shared" ref="J979:J1010" si="99">"N/A"</f>
        <v>N/A</v>
      </c>
      <c r="L979" t="str">
        <f t="shared" ref="L979:L1010" si="100">"N/A"</f>
        <v>N/A</v>
      </c>
      <c r="M979" t="str">
        <f t="shared" si="98"/>
        <v>N/A</v>
      </c>
      <c r="N979" t="str">
        <f t="shared" si="98"/>
        <v>N/A</v>
      </c>
      <c r="O979">
        <v>140979.54999999999</v>
      </c>
    </row>
    <row r="980" spans="1:15" x14ac:dyDescent="0.25">
      <c r="A980" t="s">
        <v>314</v>
      </c>
      <c r="B980" t="s">
        <v>315</v>
      </c>
      <c r="C980">
        <v>34</v>
      </c>
      <c r="D980">
        <v>34</v>
      </c>
      <c r="E980" t="s">
        <v>81</v>
      </c>
      <c r="F980" t="s">
        <v>316</v>
      </c>
      <c r="G980">
        <v>6531016</v>
      </c>
      <c r="H980" t="s">
        <v>27</v>
      </c>
      <c r="J980" t="str">
        <f t="shared" si="99"/>
        <v>N/A</v>
      </c>
      <c r="L980" t="str">
        <f t="shared" si="100"/>
        <v>N/A</v>
      </c>
      <c r="M980" t="str">
        <f t="shared" si="98"/>
        <v>N/A</v>
      </c>
      <c r="N980" t="str">
        <f t="shared" si="98"/>
        <v>N/A</v>
      </c>
      <c r="O980">
        <v>23344.54</v>
      </c>
    </row>
    <row r="981" spans="1:15" x14ac:dyDescent="0.25">
      <c r="A981" t="s">
        <v>314</v>
      </c>
      <c r="B981" t="s">
        <v>315</v>
      </c>
      <c r="C981">
        <v>34</v>
      </c>
      <c r="D981">
        <v>34</v>
      </c>
      <c r="E981" t="s">
        <v>81</v>
      </c>
      <c r="F981" t="s">
        <v>316</v>
      </c>
      <c r="G981">
        <v>6531084</v>
      </c>
      <c r="H981" t="s">
        <v>27</v>
      </c>
      <c r="J981" t="str">
        <f t="shared" si="99"/>
        <v>N/A</v>
      </c>
      <c r="L981" t="str">
        <f t="shared" si="100"/>
        <v>N/A</v>
      </c>
      <c r="M981" t="str">
        <f t="shared" si="98"/>
        <v>N/A</v>
      </c>
      <c r="N981" t="str">
        <f t="shared" si="98"/>
        <v>N/A</v>
      </c>
      <c r="O981">
        <v>23344.560000000001</v>
      </c>
    </row>
    <row r="982" spans="1:15" x14ac:dyDescent="0.25">
      <c r="A982" t="s">
        <v>317</v>
      </c>
      <c r="B982" t="s">
        <v>318</v>
      </c>
      <c r="C982" t="s">
        <v>319</v>
      </c>
      <c r="D982" t="s">
        <v>562</v>
      </c>
      <c r="F982" t="s">
        <v>321</v>
      </c>
      <c r="G982">
        <v>1188835</v>
      </c>
      <c r="J982" t="str">
        <f t="shared" si="99"/>
        <v>N/A</v>
      </c>
      <c r="L982" t="str">
        <f t="shared" si="100"/>
        <v>N/A</v>
      </c>
      <c r="M982" t="str">
        <f t="shared" si="98"/>
        <v>N/A</v>
      </c>
      <c r="N982" t="str">
        <f t="shared" si="98"/>
        <v>N/A</v>
      </c>
      <c r="O982" t="str">
        <f t="shared" ref="O982:O1013" si="101">"N/A"</f>
        <v>N/A</v>
      </c>
    </row>
    <row r="983" spans="1:15" x14ac:dyDescent="0.25">
      <c r="A983" t="s">
        <v>317</v>
      </c>
      <c r="B983" t="s">
        <v>318</v>
      </c>
      <c r="C983" t="s">
        <v>319</v>
      </c>
      <c r="D983" t="s">
        <v>320</v>
      </c>
      <c r="F983" t="s">
        <v>321</v>
      </c>
      <c r="G983">
        <v>232599</v>
      </c>
      <c r="J983" t="str">
        <f t="shared" si="99"/>
        <v>N/A</v>
      </c>
      <c r="L983" t="str">
        <f t="shared" si="100"/>
        <v>N/A</v>
      </c>
      <c r="M983" t="str">
        <f t="shared" si="98"/>
        <v>N/A</v>
      </c>
      <c r="N983" t="str">
        <f t="shared" si="98"/>
        <v>N/A</v>
      </c>
      <c r="O983" t="str">
        <f t="shared" si="101"/>
        <v>N/A</v>
      </c>
    </row>
    <row r="984" spans="1:15" x14ac:dyDescent="0.25">
      <c r="A984" t="s">
        <v>317</v>
      </c>
      <c r="B984" t="s">
        <v>318</v>
      </c>
      <c r="C984" t="s">
        <v>319</v>
      </c>
      <c r="D984" t="s">
        <v>563</v>
      </c>
      <c r="F984" t="s">
        <v>321</v>
      </c>
      <c r="G984">
        <v>232606</v>
      </c>
      <c r="J984" t="str">
        <f t="shared" si="99"/>
        <v>N/A</v>
      </c>
      <c r="L984" t="str">
        <f t="shared" si="100"/>
        <v>N/A</v>
      </c>
      <c r="M984" t="str">
        <f t="shared" si="98"/>
        <v>N/A</v>
      </c>
      <c r="N984" t="str">
        <f t="shared" si="98"/>
        <v>N/A</v>
      </c>
      <c r="O984" t="str">
        <f t="shared" si="101"/>
        <v>N/A</v>
      </c>
    </row>
    <row r="985" spans="1:15" x14ac:dyDescent="0.25">
      <c r="A985" t="s">
        <v>317</v>
      </c>
      <c r="B985" t="s">
        <v>318</v>
      </c>
      <c r="C985" t="s">
        <v>319</v>
      </c>
      <c r="D985" t="s">
        <v>564</v>
      </c>
      <c r="F985" t="s">
        <v>321</v>
      </c>
      <c r="G985">
        <v>232611</v>
      </c>
      <c r="J985" t="str">
        <f t="shared" si="99"/>
        <v>N/A</v>
      </c>
      <c r="L985" t="str">
        <f t="shared" si="100"/>
        <v>N/A</v>
      </c>
      <c r="M985" t="str">
        <f t="shared" si="98"/>
        <v>N/A</v>
      </c>
      <c r="N985" t="str">
        <f t="shared" si="98"/>
        <v>N/A</v>
      </c>
      <c r="O985" t="str">
        <f t="shared" si="101"/>
        <v>N/A</v>
      </c>
    </row>
    <row r="986" spans="1:15" x14ac:dyDescent="0.25">
      <c r="A986" t="s">
        <v>317</v>
      </c>
      <c r="B986" t="s">
        <v>318</v>
      </c>
      <c r="C986" t="s">
        <v>319</v>
      </c>
      <c r="D986" t="s">
        <v>565</v>
      </c>
      <c r="F986" t="s">
        <v>321</v>
      </c>
      <c r="G986">
        <v>232614</v>
      </c>
      <c r="J986" t="str">
        <f t="shared" si="99"/>
        <v>N/A</v>
      </c>
      <c r="L986" t="str">
        <f t="shared" si="100"/>
        <v>N/A</v>
      </c>
      <c r="M986" t="str">
        <f t="shared" si="98"/>
        <v>N/A</v>
      </c>
      <c r="N986" t="str">
        <f t="shared" si="98"/>
        <v>N/A</v>
      </c>
      <c r="O986" t="str">
        <f t="shared" si="101"/>
        <v>N/A</v>
      </c>
    </row>
    <row r="987" spans="1:15" x14ac:dyDescent="0.25">
      <c r="A987" t="s">
        <v>317</v>
      </c>
      <c r="B987" t="s">
        <v>318</v>
      </c>
      <c r="C987" t="s">
        <v>319</v>
      </c>
      <c r="D987" t="s">
        <v>566</v>
      </c>
      <c r="F987" t="s">
        <v>321</v>
      </c>
      <c r="G987">
        <v>232634</v>
      </c>
      <c r="J987" t="str">
        <f t="shared" si="99"/>
        <v>N/A</v>
      </c>
      <c r="L987" t="str">
        <f t="shared" si="100"/>
        <v>N/A</v>
      </c>
      <c r="M987" t="str">
        <f t="shared" si="98"/>
        <v>N/A</v>
      </c>
      <c r="N987" t="str">
        <f t="shared" si="98"/>
        <v>N/A</v>
      </c>
      <c r="O987" t="str">
        <f t="shared" si="101"/>
        <v>N/A</v>
      </c>
    </row>
    <row r="988" spans="1:15" x14ac:dyDescent="0.25">
      <c r="A988" t="s">
        <v>317</v>
      </c>
      <c r="B988" t="s">
        <v>318</v>
      </c>
      <c r="C988" t="s">
        <v>319</v>
      </c>
      <c r="D988" t="s">
        <v>567</v>
      </c>
      <c r="F988" t="s">
        <v>321</v>
      </c>
      <c r="G988">
        <v>232635</v>
      </c>
      <c r="J988" t="str">
        <f t="shared" si="99"/>
        <v>N/A</v>
      </c>
      <c r="L988" t="str">
        <f t="shared" si="100"/>
        <v>N/A</v>
      </c>
      <c r="M988" t="str">
        <f t="shared" ref="M988:N1007" si="102">"N/A"</f>
        <v>N/A</v>
      </c>
      <c r="N988" t="str">
        <f t="shared" si="102"/>
        <v>N/A</v>
      </c>
      <c r="O988" t="str">
        <f t="shared" si="101"/>
        <v>N/A</v>
      </c>
    </row>
    <row r="989" spans="1:15" x14ac:dyDescent="0.25">
      <c r="A989" t="s">
        <v>317</v>
      </c>
      <c r="B989" t="s">
        <v>318</v>
      </c>
      <c r="C989" t="s">
        <v>319</v>
      </c>
      <c r="D989" t="s">
        <v>568</v>
      </c>
      <c r="F989" t="s">
        <v>321</v>
      </c>
      <c r="G989">
        <v>232636</v>
      </c>
      <c r="J989" t="str">
        <f t="shared" si="99"/>
        <v>N/A</v>
      </c>
      <c r="L989" t="str">
        <f t="shared" si="100"/>
        <v>N/A</v>
      </c>
      <c r="M989" t="str">
        <f t="shared" si="102"/>
        <v>N/A</v>
      </c>
      <c r="N989" t="str">
        <f t="shared" si="102"/>
        <v>N/A</v>
      </c>
      <c r="O989" t="str">
        <f t="shared" si="101"/>
        <v>N/A</v>
      </c>
    </row>
    <row r="990" spans="1:15" x14ac:dyDescent="0.25">
      <c r="A990" t="s">
        <v>317</v>
      </c>
      <c r="B990" t="s">
        <v>318</v>
      </c>
      <c r="C990" t="s">
        <v>319</v>
      </c>
      <c r="D990" t="s">
        <v>569</v>
      </c>
      <c r="F990" t="s">
        <v>321</v>
      </c>
      <c r="G990">
        <v>232637</v>
      </c>
      <c r="J990" t="str">
        <f t="shared" si="99"/>
        <v>N/A</v>
      </c>
      <c r="L990" t="str">
        <f t="shared" si="100"/>
        <v>N/A</v>
      </c>
      <c r="M990" t="str">
        <f t="shared" si="102"/>
        <v>N/A</v>
      </c>
      <c r="N990" t="str">
        <f t="shared" si="102"/>
        <v>N/A</v>
      </c>
      <c r="O990" t="str">
        <f t="shared" si="101"/>
        <v>N/A</v>
      </c>
    </row>
    <row r="991" spans="1:15" x14ac:dyDescent="0.25">
      <c r="A991" t="s">
        <v>317</v>
      </c>
      <c r="B991" t="s">
        <v>318</v>
      </c>
      <c r="C991" t="s">
        <v>319</v>
      </c>
      <c r="D991" t="s">
        <v>570</v>
      </c>
      <c r="F991" t="s">
        <v>321</v>
      </c>
      <c r="G991">
        <v>232638</v>
      </c>
      <c r="J991" t="str">
        <f t="shared" si="99"/>
        <v>N/A</v>
      </c>
      <c r="L991" t="str">
        <f t="shared" si="100"/>
        <v>N/A</v>
      </c>
      <c r="M991" t="str">
        <f t="shared" si="102"/>
        <v>N/A</v>
      </c>
      <c r="N991" t="str">
        <f t="shared" si="102"/>
        <v>N/A</v>
      </c>
      <c r="O991" t="str">
        <f t="shared" si="101"/>
        <v>N/A</v>
      </c>
    </row>
    <row r="992" spans="1:15" x14ac:dyDescent="0.25">
      <c r="A992" t="s">
        <v>317</v>
      </c>
      <c r="B992" t="s">
        <v>318</v>
      </c>
      <c r="C992" t="s">
        <v>319</v>
      </c>
      <c r="D992" t="s">
        <v>571</v>
      </c>
      <c r="F992" t="s">
        <v>321</v>
      </c>
      <c r="G992">
        <v>232639</v>
      </c>
      <c r="J992" t="str">
        <f t="shared" si="99"/>
        <v>N/A</v>
      </c>
      <c r="L992" t="str">
        <f t="shared" si="100"/>
        <v>N/A</v>
      </c>
      <c r="M992" t="str">
        <f t="shared" si="102"/>
        <v>N/A</v>
      </c>
      <c r="N992" t="str">
        <f t="shared" si="102"/>
        <v>N/A</v>
      </c>
      <c r="O992" t="str">
        <f t="shared" si="101"/>
        <v>N/A</v>
      </c>
    </row>
    <row r="993" spans="1:15" x14ac:dyDescent="0.25">
      <c r="A993" t="s">
        <v>317</v>
      </c>
      <c r="B993" t="s">
        <v>318</v>
      </c>
      <c r="C993" t="s">
        <v>319</v>
      </c>
      <c r="D993" t="s">
        <v>572</v>
      </c>
      <c r="F993" t="s">
        <v>321</v>
      </c>
      <c r="G993">
        <v>232640</v>
      </c>
      <c r="J993" t="str">
        <f t="shared" si="99"/>
        <v>N/A</v>
      </c>
      <c r="L993" t="str">
        <f t="shared" si="100"/>
        <v>N/A</v>
      </c>
      <c r="M993" t="str">
        <f t="shared" si="102"/>
        <v>N/A</v>
      </c>
      <c r="N993" t="str">
        <f t="shared" si="102"/>
        <v>N/A</v>
      </c>
      <c r="O993" t="str">
        <f t="shared" si="101"/>
        <v>N/A</v>
      </c>
    </row>
    <row r="994" spans="1:15" x14ac:dyDescent="0.25">
      <c r="A994" t="s">
        <v>317</v>
      </c>
      <c r="B994" t="s">
        <v>318</v>
      </c>
      <c r="C994" t="s">
        <v>319</v>
      </c>
      <c r="D994" t="s">
        <v>573</v>
      </c>
      <c r="F994" t="s">
        <v>321</v>
      </c>
      <c r="G994">
        <v>232641</v>
      </c>
      <c r="J994" t="str">
        <f t="shared" si="99"/>
        <v>N/A</v>
      </c>
      <c r="L994" t="str">
        <f t="shared" si="100"/>
        <v>N/A</v>
      </c>
      <c r="M994" t="str">
        <f t="shared" si="102"/>
        <v>N/A</v>
      </c>
      <c r="N994" t="str">
        <f t="shared" si="102"/>
        <v>N/A</v>
      </c>
      <c r="O994" t="str">
        <f t="shared" si="101"/>
        <v>N/A</v>
      </c>
    </row>
    <row r="995" spans="1:15" x14ac:dyDescent="0.25">
      <c r="A995" t="s">
        <v>317</v>
      </c>
      <c r="B995" t="s">
        <v>318</v>
      </c>
      <c r="C995" t="s">
        <v>319</v>
      </c>
      <c r="D995" t="s">
        <v>574</v>
      </c>
      <c r="F995" t="s">
        <v>321</v>
      </c>
      <c r="G995">
        <v>232642</v>
      </c>
      <c r="J995" t="str">
        <f t="shared" si="99"/>
        <v>N/A</v>
      </c>
      <c r="L995" t="str">
        <f t="shared" si="100"/>
        <v>N/A</v>
      </c>
      <c r="M995" t="str">
        <f t="shared" si="102"/>
        <v>N/A</v>
      </c>
      <c r="N995" t="str">
        <f t="shared" si="102"/>
        <v>N/A</v>
      </c>
      <c r="O995" t="str">
        <f t="shared" si="101"/>
        <v>N/A</v>
      </c>
    </row>
    <row r="996" spans="1:15" x14ac:dyDescent="0.25">
      <c r="A996" t="s">
        <v>317</v>
      </c>
      <c r="B996" t="s">
        <v>318</v>
      </c>
      <c r="C996" t="s">
        <v>319</v>
      </c>
      <c r="D996" t="s">
        <v>575</v>
      </c>
      <c r="F996" t="s">
        <v>321</v>
      </c>
      <c r="G996">
        <v>232643</v>
      </c>
      <c r="J996" t="str">
        <f t="shared" si="99"/>
        <v>N/A</v>
      </c>
      <c r="L996" t="str">
        <f t="shared" si="100"/>
        <v>N/A</v>
      </c>
      <c r="M996" t="str">
        <f t="shared" si="102"/>
        <v>N/A</v>
      </c>
      <c r="N996" t="str">
        <f t="shared" si="102"/>
        <v>N/A</v>
      </c>
      <c r="O996" t="str">
        <f t="shared" si="101"/>
        <v>N/A</v>
      </c>
    </row>
    <row r="997" spans="1:15" x14ac:dyDescent="0.25">
      <c r="A997" t="s">
        <v>317</v>
      </c>
      <c r="B997" t="s">
        <v>318</v>
      </c>
      <c r="C997" t="s">
        <v>319</v>
      </c>
      <c r="D997" t="s">
        <v>576</v>
      </c>
      <c r="F997" t="s">
        <v>321</v>
      </c>
      <c r="G997">
        <v>232644</v>
      </c>
      <c r="J997" t="str">
        <f t="shared" si="99"/>
        <v>N/A</v>
      </c>
      <c r="L997" t="str">
        <f t="shared" si="100"/>
        <v>N/A</v>
      </c>
      <c r="M997" t="str">
        <f t="shared" si="102"/>
        <v>N/A</v>
      </c>
      <c r="N997" t="str">
        <f t="shared" si="102"/>
        <v>N/A</v>
      </c>
      <c r="O997" t="str">
        <f t="shared" si="101"/>
        <v>N/A</v>
      </c>
    </row>
    <row r="998" spans="1:15" x14ac:dyDescent="0.25">
      <c r="A998" t="s">
        <v>317</v>
      </c>
      <c r="B998" t="s">
        <v>318</v>
      </c>
      <c r="C998" t="s">
        <v>319</v>
      </c>
      <c r="D998" t="s">
        <v>577</v>
      </c>
      <c r="F998" t="s">
        <v>321</v>
      </c>
      <c r="G998">
        <v>232645</v>
      </c>
      <c r="J998" t="str">
        <f t="shared" si="99"/>
        <v>N/A</v>
      </c>
      <c r="L998" t="str">
        <f t="shared" si="100"/>
        <v>N/A</v>
      </c>
      <c r="M998" t="str">
        <f t="shared" si="102"/>
        <v>N/A</v>
      </c>
      <c r="N998" t="str">
        <f t="shared" si="102"/>
        <v>N/A</v>
      </c>
      <c r="O998" t="str">
        <f t="shared" si="101"/>
        <v>N/A</v>
      </c>
    </row>
    <row r="999" spans="1:15" x14ac:dyDescent="0.25">
      <c r="A999" t="s">
        <v>317</v>
      </c>
      <c r="B999" t="s">
        <v>318</v>
      </c>
      <c r="C999" t="s">
        <v>319</v>
      </c>
      <c r="D999" t="s">
        <v>578</v>
      </c>
      <c r="F999" t="s">
        <v>321</v>
      </c>
      <c r="G999">
        <v>233633</v>
      </c>
      <c r="J999" t="str">
        <f t="shared" si="99"/>
        <v>N/A</v>
      </c>
      <c r="L999" t="str">
        <f t="shared" si="100"/>
        <v>N/A</v>
      </c>
      <c r="M999" t="str">
        <f t="shared" si="102"/>
        <v>N/A</v>
      </c>
      <c r="N999" t="str">
        <f t="shared" si="102"/>
        <v>N/A</v>
      </c>
      <c r="O999" t="str">
        <f t="shared" si="101"/>
        <v>N/A</v>
      </c>
    </row>
    <row r="1000" spans="1:15" x14ac:dyDescent="0.25">
      <c r="A1000" t="s">
        <v>317</v>
      </c>
      <c r="B1000" t="s">
        <v>318</v>
      </c>
      <c r="C1000" t="s">
        <v>319</v>
      </c>
      <c r="D1000" t="s">
        <v>579</v>
      </c>
      <c r="F1000" t="s">
        <v>321</v>
      </c>
      <c r="G1000">
        <v>233774</v>
      </c>
      <c r="J1000" t="str">
        <f t="shared" si="99"/>
        <v>N/A</v>
      </c>
      <c r="L1000" t="str">
        <f t="shared" si="100"/>
        <v>N/A</v>
      </c>
      <c r="M1000" t="str">
        <f t="shared" si="102"/>
        <v>N/A</v>
      </c>
      <c r="N1000" t="str">
        <f t="shared" si="102"/>
        <v>N/A</v>
      </c>
      <c r="O1000" t="str">
        <f t="shared" si="101"/>
        <v>N/A</v>
      </c>
    </row>
    <row r="1001" spans="1:15" x14ac:dyDescent="0.25">
      <c r="A1001" t="s">
        <v>317</v>
      </c>
      <c r="B1001" t="s">
        <v>318</v>
      </c>
      <c r="C1001" t="s">
        <v>319</v>
      </c>
      <c r="D1001" t="s">
        <v>580</v>
      </c>
      <c r="F1001" t="s">
        <v>321</v>
      </c>
      <c r="G1001">
        <v>233777</v>
      </c>
      <c r="J1001" t="str">
        <f t="shared" si="99"/>
        <v>N/A</v>
      </c>
      <c r="L1001" t="str">
        <f t="shared" si="100"/>
        <v>N/A</v>
      </c>
      <c r="M1001" t="str">
        <f t="shared" si="102"/>
        <v>N/A</v>
      </c>
      <c r="N1001" t="str">
        <f t="shared" si="102"/>
        <v>N/A</v>
      </c>
      <c r="O1001" t="str">
        <f t="shared" si="101"/>
        <v>N/A</v>
      </c>
    </row>
    <row r="1002" spans="1:15" x14ac:dyDescent="0.25">
      <c r="A1002" t="s">
        <v>317</v>
      </c>
      <c r="B1002" t="s">
        <v>318</v>
      </c>
      <c r="C1002" t="s">
        <v>319</v>
      </c>
      <c r="D1002" t="s">
        <v>581</v>
      </c>
      <c r="F1002" t="s">
        <v>321</v>
      </c>
      <c r="G1002">
        <v>234039</v>
      </c>
      <c r="J1002" t="str">
        <f t="shared" si="99"/>
        <v>N/A</v>
      </c>
      <c r="L1002" t="str">
        <f t="shared" si="100"/>
        <v>N/A</v>
      </c>
      <c r="M1002" t="str">
        <f t="shared" si="102"/>
        <v>N/A</v>
      </c>
      <c r="N1002" t="str">
        <f t="shared" si="102"/>
        <v>N/A</v>
      </c>
      <c r="O1002" t="str">
        <f t="shared" si="101"/>
        <v>N/A</v>
      </c>
    </row>
    <row r="1003" spans="1:15" x14ac:dyDescent="0.25">
      <c r="A1003" t="s">
        <v>317</v>
      </c>
      <c r="B1003" t="s">
        <v>318</v>
      </c>
      <c r="C1003" t="s">
        <v>319</v>
      </c>
      <c r="D1003" t="s">
        <v>582</v>
      </c>
      <c r="F1003" t="s">
        <v>321</v>
      </c>
      <c r="G1003">
        <v>234042</v>
      </c>
      <c r="J1003" t="str">
        <f t="shared" si="99"/>
        <v>N/A</v>
      </c>
      <c r="L1003" t="str">
        <f t="shared" si="100"/>
        <v>N/A</v>
      </c>
      <c r="M1003" t="str">
        <f t="shared" si="102"/>
        <v>N/A</v>
      </c>
      <c r="N1003" t="str">
        <f t="shared" si="102"/>
        <v>N/A</v>
      </c>
      <c r="O1003" t="str">
        <f t="shared" si="101"/>
        <v>N/A</v>
      </c>
    </row>
    <row r="1004" spans="1:15" x14ac:dyDescent="0.25">
      <c r="A1004" t="s">
        <v>317</v>
      </c>
      <c r="B1004" t="s">
        <v>318</v>
      </c>
      <c r="C1004" t="s">
        <v>319</v>
      </c>
      <c r="D1004" t="s">
        <v>583</v>
      </c>
      <c r="F1004" t="s">
        <v>321</v>
      </c>
      <c r="G1004">
        <v>234044</v>
      </c>
      <c r="J1004" t="str">
        <f t="shared" si="99"/>
        <v>N/A</v>
      </c>
      <c r="L1004" t="str">
        <f t="shared" si="100"/>
        <v>N/A</v>
      </c>
      <c r="M1004" t="str">
        <f t="shared" si="102"/>
        <v>N/A</v>
      </c>
      <c r="N1004" t="str">
        <f t="shared" si="102"/>
        <v>N/A</v>
      </c>
      <c r="O1004" t="str">
        <f t="shared" si="101"/>
        <v>N/A</v>
      </c>
    </row>
    <row r="1005" spans="1:15" x14ac:dyDescent="0.25">
      <c r="A1005" t="s">
        <v>317</v>
      </c>
      <c r="B1005" t="s">
        <v>318</v>
      </c>
      <c r="C1005" t="s">
        <v>319</v>
      </c>
      <c r="D1005" t="s">
        <v>584</v>
      </c>
      <c r="F1005" t="s">
        <v>321</v>
      </c>
      <c r="G1005">
        <v>234093</v>
      </c>
      <c r="J1005" t="str">
        <f t="shared" si="99"/>
        <v>N/A</v>
      </c>
      <c r="L1005" t="str">
        <f t="shared" si="100"/>
        <v>N/A</v>
      </c>
      <c r="M1005" t="str">
        <f t="shared" si="102"/>
        <v>N/A</v>
      </c>
      <c r="N1005" t="str">
        <f t="shared" si="102"/>
        <v>N/A</v>
      </c>
      <c r="O1005" t="str">
        <f t="shared" si="101"/>
        <v>N/A</v>
      </c>
    </row>
    <row r="1006" spans="1:15" x14ac:dyDescent="0.25">
      <c r="A1006" t="s">
        <v>317</v>
      </c>
      <c r="B1006" t="s">
        <v>318</v>
      </c>
      <c r="C1006" t="s">
        <v>319</v>
      </c>
      <c r="D1006" t="s">
        <v>585</v>
      </c>
      <c r="F1006" t="s">
        <v>321</v>
      </c>
      <c r="G1006">
        <v>234096</v>
      </c>
      <c r="J1006" t="str">
        <f t="shared" si="99"/>
        <v>N/A</v>
      </c>
      <c r="L1006" t="str">
        <f t="shared" si="100"/>
        <v>N/A</v>
      </c>
      <c r="M1006" t="str">
        <f t="shared" si="102"/>
        <v>N/A</v>
      </c>
      <c r="N1006" t="str">
        <f t="shared" si="102"/>
        <v>N/A</v>
      </c>
      <c r="O1006" t="str">
        <f t="shared" si="101"/>
        <v>N/A</v>
      </c>
    </row>
    <row r="1007" spans="1:15" x14ac:dyDescent="0.25">
      <c r="A1007" t="s">
        <v>317</v>
      </c>
      <c r="B1007" t="s">
        <v>318</v>
      </c>
      <c r="C1007" t="s">
        <v>319</v>
      </c>
      <c r="D1007" t="s">
        <v>586</v>
      </c>
      <c r="F1007" t="s">
        <v>321</v>
      </c>
      <c r="G1007">
        <v>234098</v>
      </c>
      <c r="J1007" t="str">
        <f t="shared" si="99"/>
        <v>N/A</v>
      </c>
      <c r="L1007" t="str">
        <f t="shared" si="100"/>
        <v>N/A</v>
      </c>
      <c r="M1007" t="str">
        <f t="shared" si="102"/>
        <v>N/A</v>
      </c>
      <c r="N1007" t="str">
        <f t="shared" si="102"/>
        <v>N/A</v>
      </c>
      <c r="O1007" t="str">
        <f t="shared" si="101"/>
        <v>N/A</v>
      </c>
    </row>
    <row r="1008" spans="1:15" x14ac:dyDescent="0.25">
      <c r="A1008" t="s">
        <v>317</v>
      </c>
      <c r="B1008" t="s">
        <v>318</v>
      </c>
      <c r="C1008" t="s">
        <v>319</v>
      </c>
      <c r="D1008" t="s">
        <v>587</v>
      </c>
      <c r="F1008" t="s">
        <v>321</v>
      </c>
      <c r="G1008">
        <v>234190</v>
      </c>
      <c r="J1008" t="str">
        <f t="shared" si="99"/>
        <v>N/A</v>
      </c>
      <c r="L1008" t="str">
        <f t="shared" si="100"/>
        <v>N/A</v>
      </c>
      <c r="M1008" t="str">
        <f t="shared" ref="M1008:N1027" si="103">"N/A"</f>
        <v>N/A</v>
      </c>
      <c r="N1008" t="str">
        <f t="shared" si="103"/>
        <v>N/A</v>
      </c>
      <c r="O1008" t="str">
        <f t="shared" si="101"/>
        <v>N/A</v>
      </c>
    </row>
    <row r="1009" spans="1:15" x14ac:dyDescent="0.25">
      <c r="A1009" t="s">
        <v>317</v>
      </c>
      <c r="B1009" t="s">
        <v>318</v>
      </c>
      <c r="C1009" t="s">
        <v>319</v>
      </c>
      <c r="D1009" t="s">
        <v>588</v>
      </c>
      <c r="F1009" t="s">
        <v>321</v>
      </c>
      <c r="G1009">
        <v>234192</v>
      </c>
      <c r="J1009" t="str">
        <f t="shared" si="99"/>
        <v>N/A</v>
      </c>
      <c r="L1009" t="str">
        <f t="shared" si="100"/>
        <v>N/A</v>
      </c>
      <c r="M1009" t="str">
        <f t="shared" si="103"/>
        <v>N/A</v>
      </c>
      <c r="N1009" t="str">
        <f t="shared" si="103"/>
        <v>N/A</v>
      </c>
      <c r="O1009" t="str">
        <f t="shared" si="101"/>
        <v>N/A</v>
      </c>
    </row>
    <row r="1010" spans="1:15" x14ac:dyDescent="0.25">
      <c r="A1010" t="s">
        <v>317</v>
      </c>
      <c r="B1010" t="s">
        <v>318</v>
      </c>
      <c r="C1010" t="s">
        <v>319</v>
      </c>
      <c r="D1010" t="s">
        <v>589</v>
      </c>
      <c r="F1010" t="s">
        <v>321</v>
      </c>
      <c r="G1010">
        <v>234195</v>
      </c>
      <c r="J1010" t="str">
        <f t="shared" si="99"/>
        <v>N/A</v>
      </c>
      <c r="L1010" t="str">
        <f t="shared" si="100"/>
        <v>N/A</v>
      </c>
      <c r="M1010" t="str">
        <f t="shared" si="103"/>
        <v>N/A</v>
      </c>
      <c r="N1010" t="str">
        <f t="shared" si="103"/>
        <v>N/A</v>
      </c>
      <c r="O1010" t="str">
        <f t="shared" si="101"/>
        <v>N/A</v>
      </c>
    </row>
    <row r="1011" spans="1:15" x14ac:dyDescent="0.25">
      <c r="A1011" t="s">
        <v>317</v>
      </c>
      <c r="B1011" t="s">
        <v>318</v>
      </c>
      <c r="C1011" t="s">
        <v>319</v>
      </c>
      <c r="D1011" t="s">
        <v>590</v>
      </c>
      <c r="F1011" t="s">
        <v>321</v>
      </c>
      <c r="G1011">
        <v>234348</v>
      </c>
      <c r="J1011" t="str">
        <f t="shared" ref="J1011:J1042" si="104">"N/A"</f>
        <v>N/A</v>
      </c>
      <c r="L1011" t="str">
        <f t="shared" ref="L1011:L1042" si="105">"N/A"</f>
        <v>N/A</v>
      </c>
      <c r="M1011" t="str">
        <f t="shared" si="103"/>
        <v>N/A</v>
      </c>
      <c r="N1011" t="str">
        <f t="shared" si="103"/>
        <v>N/A</v>
      </c>
      <c r="O1011" t="str">
        <f t="shared" si="101"/>
        <v>N/A</v>
      </c>
    </row>
    <row r="1012" spans="1:15" x14ac:dyDescent="0.25">
      <c r="A1012" t="s">
        <v>317</v>
      </c>
      <c r="B1012" t="s">
        <v>318</v>
      </c>
      <c r="C1012" t="s">
        <v>319</v>
      </c>
      <c r="D1012" t="s">
        <v>591</v>
      </c>
      <c r="F1012" t="s">
        <v>321</v>
      </c>
      <c r="G1012">
        <v>234510</v>
      </c>
      <c r="J1012" t="str">
        <f t="shared" si="104"/>
        <v>N/A</v>
      </c>
      <c r="L1012" t="str">
        <f t="shared" si="105"/>
        <v>N/A</v>
      </c>
      <c r="M1012" t="str">
        <f t="shared" si="103"/>
        <v>N/A</v>
      </c>
      <c r="N1012" t="str">
        <f t="shared" si="103"/>
        <v>N/A</v>
      </c>
      <c r="O1012" t="str">
        <f t="shared" si="101"/>
        <v>N/A</v>
      </c>
    </row>
    <row r="1013" spans="1:15" x14ac:dyDescent="0.25">
      <c r="A1013" t="s">
        <v>317</v>
      </c>
      <c r="B1013" t="s">
        <v>318</v>
      </c>
      <c r="C1013" t="s">
        <v>319</v>
      </c>
      <c r="D1013" t="s">
        <v>592</v>
      </c>
      <c r="F1013" t="s">
        <v>321</v>
      </c>
      <c r="G1013">
        <v>234512</v>
      </c>
      <c r="J1013" t="str">
        <f t="shared" si="104"/>
        <v>N/A</v>
      </c>
      <c r="L1013" t="str">
        <f t="shared" si="105"/>
        <v>N/A</v>
      </c>
      <c r="M1013" t="str">
        <f t="shared" si="103"/>
        <v>N/A</v>
      </c>
      <c r="N1013" t="str">
        <f t="shared" si="103"/>
        <v>N/A</v>
      </c>
      <c r="O1013" t="str">
        <f t="shared" si="101"/>
        <v>N/A</v>
      </c>
    </row>
    <row r="1014" spans="1:15" x14ac:dyDescent="0.25">
      <c r="A1014" t="s">
        <v>317</v>
      </c>
      <c r="B1014" t="s">
        <v>318</v>
      </c>
      <c r="C1014" t="s">
        <v>319</v>
      </c>
      <c r="D1014" t="s">
        <v>593</v>
      </c>
      <c r="F1014" t="s">
        <v>321</v>
      </c>
      <c r="G1014">
        <v>234695</v>
      </c>
      <c r="J1014" t="str">
        <f t="shared" si="104"/>
        <v>N/A</v>
      </c>
      <c r="L1014" t="str">
        <f t="shared" si="105"/>
        <v>N/A</v>
      </c>
      <c r="M1014" t="str">
        <f t="shared" si="103"/>
        <v>N/A</v>
      </c>
      <c r="N1014" t="str">
        <f t="shared" si="103"/>
        <v>N/A</v>
      </c>
      <c r="O1014" t="str">
        <f t="shared" ref="O1014:O1045" si="106">"N/A"</f>
        <v>N/A</v>
      </c>
    </row>
    <row r="1015" spans="1:15" x14ac:dyDescent="0.25">
      <c r="A1015" t="s">
        <v>317</v>
      </c>
      <c r="B1015" t="s">
        <v>318</v>
      </c>
      <c r="C1015" t="s">
        <v>319</v>
      </c>
      <c r="D1015" t="s">
        <v>594</v>
      </c>
      <c r="F1015" t="s">
        <v>321</v>
      </c>
      <c r="G1015">
        <v>234726</v>
      </c>
      <c r="J1015" t="str">
        <f t="shared" si="104"/>
        <v>N/A</v>
      </c>
      <c r="L1015" t="str">
        <f t="shared" si="105"/>
        <v>N/A</v>
      </c>
      <c r="M1015" t="str">
        <f t="shared" si="103"/>
        <v>N/A</v>
      </c>
      <c r="N1015" t="str">
        <f t="shared" si="103"/>
        <v>N/A</v>
      </c>
      <c r="O1015" t="str">
        <f t="shared" si="106"/>
        <v>N/A</v>
      </c>
    </row>
    <row r="1016" spans="1:15" x14ac:dyDescent="0.25">
      <c r="A1016" t="s">
        <v>317</v>
      </c>
      <c r="B1016" t="s">
        <v>318</v>
      </c>
      <c r="C1016" t="s">
        <v>319</v>
      </c>
      <c r="D1016" t="s">
        <v>595</v>
      </c>
      <c r="F1016" t="s">
        <v>321</v>
      </c>
      <c r="G1016">
        <v>234893</v>
      </c>
      <c r="J1016" t="str">
        <f t="shared" si="104"/>
        <v>N/A</v>
      </c>
      <c r="L1016" t="str">
        <f t="shared" si="105"/>
        <v>N/A</v>
      </c>
      <c r="M1016" t="str">
        <f t="shared" si="103"/>
        <v>N/A</v>
      </c>
      <c r="N1016" t="str">
        <f t="shared" si="103"/>
        <v>N/A</v>
      </c>
      <c r="O1016" t="str">
        <f t="shared" si="106"/>
        <v>N/A</v>
      </c>
    </row>
    <row r="1017" spans="1:15" x14ac:dyDescent="0.25">
      <c r="A1017" t="s">
        <v>317</v>
      </c>
      <c r="B1017" t="s">
        <v>318</v>
      </c>
      <c r="C1017" t="s">
        <v>319</v>
      </c>
      <c r="D1017" t="s">
        <v>596</v>
      </c>
      <c r="F1017" t="s">
        <v>321</v>
      </c>
      <c r="G1017">
        <v>2533725</v>
      </c>
      <c r="J1017" t="str">
        <f t="shared" si="104"/>
        <v>N/A</v>
      </c>
      <c r="L1017" t="str">
        <f t="shared" si="105"/>
        <v>N/A</v>
      </c>
      <c r="M1017" t="str">
        <f t="shared" si="103"/>
        <v>N/A</v>
      </c>
      <c r="N1017" t="str">
        <f t="shared" si="103"/>
        <v>N/A</v>
      </c>
      <c r="O1017" t="str">
        <f t="shared" si="106"/>
        <v>N/A</v>
      </c>
    </row>
    <row r="1018" spans="1:15" x14ac:dyDescent="0.25">
      <c r="A1018" t="s">
        <v>317</v>
      </c>
      <c r="B1018" t="s">
        <v>318</v>
      </c>
      <c r="C1018" t="s">
        <v>319</v>
      </c>
      <c r="D1018" t="s">
        <v>597</v>
      </c>
      <c r="F1018" t="s">
        <v>321</v>
      </c>
      <c r="G1018">
        <v>2533726</v>
      </c>
      <c r="J1018" t="str">
        <f t="shared" si="104"/>
        <v>N/A</v>
      </c>
      <c r="L1018" t="str">
        <f t="shared" si="105"/>
        <v>N/A</v>
      </c>
      <c r="M1018" t="str">
        <f t="shared" si="103"/>
        <v>N/A</v>
      </c>
      <c r="N1018" t="str">
        <f t="shared" si="103"/>
        <v>N/A</v>
      </c>
      <c r="O1018" t="str">
        <f t="shared" si="106"/>
        <v>N/A</v>
      </c>
    </row>
    <row r="1019" spans="1:15" x14ac:dyDescent="0.25">
      <c r="A1019" t="s">
        <v>317</v>
      </c>
      <c r="B1019" t="s">
        <v>318</v>
      </c>
      <c r="C1019" t="s">
        <v>319</v>
      </c>
      <c r="D1019" t="s">
        <v>598</v>
      </c>
      <c r="F1019" t="s">
        <v>321</v>
      </c>
      <c r="G1019">
        <v>2533727</v>
      </c>
      <c r="J1019" t="str">
        <f t="shared" si="104"/>
        <v>N/A</v>
      </c>
      <c r="L1019" t="str">
        <f t="shared" si="105"/>
        <v>N/A</v>
      </c>
      <c r="M1019" t="str">
        <f t="shared" si="103"/>
        <v>N/A</v>
      </c>
      <c r="N1019" t="str">
        <f t="shared" si="103"/>
        <v>N/A</v>
      </c>
      <c r="O1019" t="str">
        <f t="shared" si="106"/>
        <v>N/A</v>
      </c>
    </row>
    <row r="1020" spans="1:15" x14ac:dyDescent="0.25">
      <c r="A1020" t="s">
        <v>317</v>
      </c>
      <c r="B1020" t="s">
        <v>318</v>
      </c>
      <c r="C1020" t="s">
        <v>319</v>
      </c>
      <c r="D1020" t="s">
        <v>599</v>
      </c>
      <c r="F1020" t="s">
        <v>321</v>
      </c>
      <c r="G1020">
        <v>2533728</v>
      </c>
      <c r="J1020" t="str">
        <f t="shared" si="104"/>
        <v>N/A</v>
      </c>
      <c r="L1020" t="str">
        <f t="shared" si="105"/>
        <v>N/A</v>
      </c>
      <c r="M1020" t="str">
        <f t="shared" si="103"/>
        <v>N/A</v>
      </c>
      <c r="N1020" t="str">
        <f t="shared" si="103"/>
        <v>N/A</v>
      </c>
      <c r="O1020" t="str">
        <f t="shared" si="106"/>
        <v>N/A</v>
      </c>
    </row>
    <row r="1021" spans="1:15" x14ac:dyDescent="0.25">
      <c r="A1021" t="s">
        <v>317</v>
      </c>
      <c r="B1021" t="s">
        <v>318</v>
      </c>
      <c r="C1021" t="s">
        <v>319</v>
      </c>
      <c r="D1021" t="s">
        <v>600</v>
      </c>
      <c r="F1021" t="s">
        <v>321</v>
      </c>
      <c r="G1021">
        <v>2533729</v>
      </c>
      <c r="J1021" t="str">
        <f t="shared" si="104"/>
        <v>N/A</v>
      </c>
      <c r="L1021" t="str">
        <f t="shared" si="105"/>
        <v>N/A</v>
      </c>
      <c r="M1021" t="str">
        <f t="shared" si="103"/>
        <v>N/A</v>
      </c>
      <c r="N1021" t="str">
        <f t="shared" si="103"/>
        <v>N/A</v>
      </c>
      <c r="O1021" t="str">
        <f t="shared" si="106"/>
        <v>N/A</v>
      </c>
    </row>
    <row r="1022" spans="1:15" x14ac:dyDescent="0.25">
      <c r="A1022" t="s">
        <v>317</v>
      </c>
      <c r="B1022" t="s">
        <v>318</v>
      </c>
      <c r="C1022" t="s">
        <v>319</v>
      </c>
      <c r="D1022" t="s">
        <v>601</v>
      </c>
      <c r="F1022" t="s">
        <v>321</v>
      </c>
      <c r="G1022">
        <v>2533730</v>
      </c>
      <c r="J1022" t="str">
        <f t="shared" si="104"/>
        <v>N/A</v>
      </c>
      <c r="L1022" t="str">
        <f t="shared" si="105"/>
        <v>N/A</v>
      </c>
      <c r="M1022" t="str">
        <f t="shared" si="103"/>
        <v>N/A</v>
      </c>
      <c r="N1022" t="str">
        <f t="shared" si="103"/>
        <v>N/A</v>
      </c>
      <c r="O1022" t="str">
        <f t="shared" si="106"/>
        <v>N/A</v>
      </c>
    </row>
    <row r="1023" spans="1:15" x14ac:dyDescent="0.25">
      <c r="A1023" t="s">
        <v>317</v>
      </c>
      <c r="B1023" t="s">
        <v>318</v>
      </c>
      <c r="C1023" t="s">
        <v>319</v>
      </c>
      <c r="D1023" t="s">
        <v>602</v>
      </c>
      <c r="F1023" t="s">
        <v>321</v>
      </c>
      <c r="G1023">
        <v>2533731</v>
      </c>
      <c r="J1023" t="str">
        <f t="shared" si="104"/>
        <v>N/A</v>
      </c>
      <c r="L1023" t="str">
        <f t="shared" si="105"/>
        <v>N/A</v>
      </c>
      <c r="M1023" t="str">
        <f t="shared" si="103"/>
        <v>N/A</v>
      </c>
      <c r="N1023" t="str">
        <f t="shared" si="103"/>
        <v>N/A</v>
      </c>
      <c r="O1023" t="str">
        <f t="shared" si="106"/>
        <v>N/A</v>
      </c>
    </row>
    <row r="1024" spans="1:15" x14ac:dyDescent="0.25">
      <c r="A1024" t="s">
        <v>317</v>
      </c>
      <c r="B1024" t="s">
        <v>318</v>
      </c>
      <c r="C1024" t="s">
        <v>319</v>
      </c>
      <c r="D1024" t="s">
        <v>603</v>
      </c>
      <c r="F1024" t="s">
        <v>321</v>
      </c>
      <c r="G1024">
        <v>2533732</v>
      </c>
      <c r="J1024" t="str">
        <f t="shared" si="104"/>
        <v>N/A</v>
      </c>
      <c r="L1024" t="str">
        <f t="shared" si="105"/>
        <v>N/A</v>
      </c>
      <c r="M1024" t="str">
        <f t="shared" si="103"/>
        <v>N/A</v>
      </c>
      <c r="N1024" t="str">
        <f t="shared" si="103"/>
        <v>N/A</v>
      </c>
      <c r="O1024" t="str">
        <f t="shared" si="106"/>
        <v>N/A</v>
      </c>
    </row>
    <row r="1025" spans="1:15" x14ac:dyDescent="0.25">
      <c r="A1025" t="s">
        <v>317</v>
      </c>
      <c r="B1025" t="s">
        <v>318</v>
      </c>
      <c r="C1025" t="s">
        <v>319</v>
      </c>
      <c r="D1025" t="s">
        <v>604</v>
      </c>
      <c r="F1025" t="s">
        <v>321</v>
      </c>
      <c r="G1025">
        <v>2533733</v>
      </c>
      <c r="J1025" t="str">
        <f t="shared" si="104"/>
        <v>N/A</v>
      </c>
      <c r="L1025" t="str">
        <f t="shared" si="105"/>
        <v>N/A</v>
      </c>
      <c r="M1025" t="str">
        <f t="shared" si="103"/>
        <v>N/A</v>
      </c>
      <c r="N1025" t="str">
        <f t="shared" si="103"/>
        <v>N/A</v>
      </c>
      <c r="O1025" t="str">
        <f t="shared" si="106"/>
        <v>N/A</v>
      </c>
    </row>
    <row r="1026" spans="1:15" x14ac:dyDescent="0.25">
      <c r="A1026" t="s">
        <v>317</v>
      </c>
      <c r="B1026" t="s">
        <v>318</v>
      </c>
      <c r="C1026" t="s">
        <v>319</v>
      </c>
      <c r="D1026" t="s">
        <v>605</v>
      </c>
      <c r="F1026" t="s">
        <v>321</v>
      </c>
      <c r="G1026">
        <v>2533734</v>
      </c>
      <c r="J1026" t="str">
        <f t="shared" si="104"/>
        <v>N/A</v>
      </c>
      <c r="L1026" t="str">
        <f t="shared" si="105"/>
        <v>N/A</v>
      </c>
      <c r="M1026" t="str">
        <f t="shared" si="103"/>
        <v>N/A</v>
      </c>
      <c r="N1026" t="str">
        <f t="shared" si="103"/>
        <v>N/A</v>
      </c>
      <c r="O1026" t="str">
        <f t="shared" si="106"/>
        <v>N/A</v>
      </c>
    </row>
    <row r="1027" spans="1:15" x14ac:dyDescent="0.25">
      <c r="A1027" t="s">
        <v>317</v>
      </c>
      <c r="B1027" t="s">
        <v>318</v>
      </c>
      <c r="C1027" t="s">
        <v>319</v>
      </c>
      <c r="D1027" t="s">
        <v>606</v>
      </c>
      <c r="F1027" t="s">
        <v>321</v>
      </c>
      <c r="G1027">
        <v>2533735</v>
      </c>
      <c r="J1027" t="str">
        <f t="shared" si="104"/>
        <v>N/A</v>
      </c>
      <c r="L1027" t="str">
        <f t="shared" si="105"/>
        <v>N/A</v>
      </c>
      <c r="M1027" t="str">
        <f t="shared" si="103"/>
        <v>N/A</v>
      </c>
      <c r="N1027" t="str">
        <f t="shared" si="103"/>
        <v>N/A</v>
      </c>
      <c r="O1027" t="str">
        <f t="shared" si="106"/>
        <v>N/A</v>
      </c>
    </row>
    <row r="1028" spans="1:15" x14ac:dyDescent="0.25">
      <c r="A1028" t="s">
        <v>317</v>
      </c>
      <c r="B1028" t="s">
        <v>318</v>
      </c>
      <c r="C1028" t="s">
        <v>319</v>
      </c>
      <c r="D1028" t="s">
        <v>607</v>
      </c>
      <c r="F1028" t="s">
        <v>321</v>
      </c>
      <c r="G1028">
        <v>2533736</v>
      </c>
      <c r="J1028" t="str">
        <f t="shared" si="104"/>
        <v>N/A</v>
      </c>
      <c r="L1028" t="str">
        <f t="shared" si="105"/>
        <v>N/A</v>
      </c>
      <c r="M1028" t="str">
        <f t="shared" ref="M1028:N1047" si="107">"N/A"</f>
        <v>N/A</v>
      </c>
      <c r="N1028" t="str">
        <f t="shared" si="107"/>
        <v>N/A</v>
      </c>
      <c r="O1028" t="str">
        <f t="shared" si="106"/>
        <v>N/A</v>
      </c>
    </row>
    <row r="1029" spans="1:15" x14ac:dyDescent="0.25">
      <c r="A1029" t="s">
        <v>317</v>
      </c>
      <c r="B1029" t="s">
        <v>318</v>
      </c>
      <c r="C1029" t="s">
        <v>319</v>
      </c>
      <c r="D1029" t="s">
        <v>608</v>
      </c>
      <c r="F1029" t="s">
        <v>321</v>
      </c>
      <c r="G1029">
        <v>2533737</v>
      </c>
      <c r="J1029" t="str">
        <f t="shared" si="104"/>
        <v>N/A</v>
      </c>
      <c r="L1029" t="str">
        <f t="shared" si="105"/>
        <v>N/A</v>
      </c>
      <c r="M1029" t="str">
        <f t="shared" si="107"/>
        <v>N/A</v>
      </c>
      <c r="N1029" t="str">
        <f t="shared" si="107"/>
        <v>N/A</v>
      </c>
      <c r="O1029" t="str">
        <f t="shared" si="106"/>
        <v>N/A</v>
      </c>
    </row>
    <row r="1030" spans="1:15" x14ac:dyDescent="0.25">
      <c r="A1030" t="s">
        <v>317</v>
      </c>
      <c r="B1030" t="s">
        <v>318</v>
      </c>
      <c r="C1030" t="s">
        <v>319</v>
      </c>
      <c r="D1030" t="s">
        <v>609</v>
      </c>
      <c r="F1030" t="s">
        <v>321</v>
      </c>
      <c r="G1030">
        <v>2533738</v>
      </c>
      <c r="J1030" t="str">
        <f t="shared" si="104"/>
        <v>N/A</v>
      </c>
      <c r="L1030" t="str">
        <f t="shared" si="105"/>
        <v>N/A</v>
      </c>
      <c r="M1030" t="str">
        <f t="shared" si="107"/>
        <v>N/A</v>
      </c>
      <c r="N1030" t="str">
        <f t="shared" si="107"/>
        <v>N/A</v>
      </c>
      <c r="O1030" t="str">
        <f t="shared" si="106"/>
        <v>N/A</v>
      </c>
    </row>
    <row r="1031" spans="1:15" x14ac:dyDescent="0.25">
      <c r="A1031" t="s">
        <v>317</v>
      </c>
      <c r="B1031" t="s">
        <v>318</v>
      </c>
      <c r="C1031" t="s">
        <v>319</v>
      </c>
      <c r="D1031" t="s">
        <v>610</v>
      </c>
      <c r="F1031" t="s">
        <v>321</v>
      </c>
      <c r="G1031">
        <v>2533739</v>
      </c>
      <c r="J1031" t="str">
        <f t="shared" si="104"/>
        <v>N/A</v>
      </c>
      <c r="L1031" t="str">
        <f t="shared" si="105"/>
        <v>N/A</v>
      </c>
      <c r="M1031" t="str">
        <f t="shared" si="107"/>
        <v>N/A</v>
      </c>
      <c r="N1031" t="str">
        <f t="shared" si="107"/>
        <v>N/A</v>
      </c>
      <c r="O1031" t="str">
        <f t="shared" si="106"/>
        <v>N/A</v>
      </c>
    </row>
    <row r="1032" spans="1:15" x14ac:dyDescent="0.25">
      <c r="A1032" t="s">
        <v>317</v>
      </c>
      <c r="B1032" t="s">
        <v>318</v>
      </c>
      <c r="C1032" t="s">
        <v>319</v>
      </c>
      <c r="D1032" t="s">
        <v>611</v>
      </c>
      <c r="F1032" t="s">
        <v>321</v>
      </c>
      <c r="G1032">
        <v>2533740</v>
      </c>
      <c r="J1032" t="str">
        <f t="shared" si="104"/>
        <v>N/A</v>
      </c>
      <c r="L1032" t="str">
        <f t="shared" si="105"/>
        <v>N/A</v>
      </c>
      <c r="M1032" t="str">
        <f t="shared" si="107"/>
        <v>N/A</v>
      </c>
      <c r="N1032" t="str">
        <f t="shared" si="107"/>
        <v>N/A</v>
      </c>
      <c r="O1032" t="str">
        <f t="shared" si="106"/>
        <v>N/A</v>
      </c>
    </row>
    <row r="1033" spans="1:15" x14ac:dyDescent="0.25">
      <c r="A1033" t="s">
        <v>317</v>
      </c>
      <c r="B1033" t="s">
        <v>318</v>
      </c>
      <c r="C1033" t="s">
        <v>319</v>
      </c>
      <c r="D1033" t="s">
        <v>612</v>
      </c>
      <c r="F1033" t="s">
        <v>321</v>
      </c>
      <c r="G1033">
        <v>2533741</v>
      </c>
      <c r="J1033" t="str">
        <f t="shared" si="104"/>
        <v>N/A</v>
      </c>
      <c r="L1033" t="str">
        <f t="shared" si="105"/>
        <v>N/A</v>
      </c>
      <c r="M1033" t="str">
        <f t="shared" si="107"/>
        <v>N/A</v>
      </c>
      <c r="N1033" t="str">
        <f t="shared" si="107"/>
        <v>N/A</v>
      </c>
      <c r="O1033" t="str">
        <f t="shared" si="106"/>
        <v>N/A</v>
      </c>
    </row>
    <row r="1034" spans="1:15" x14ac:dyDescent="0.25">
      <c r="A1034" t="s">
        <v>317</v>
      </c>
      <c r="B1034" t="s">
        <v>318</v>
      </c>
      <c r="C1034" t="s">
        <v>319</v>
      </c>
      <c r="D1034" t="s">
        <v>613</v>
      </c>
      <c r="F1034" t="s">
        <v>321</v>
      </c>
      <c r="G1034">
        <v>2533742</v>
      </c>
      <c r="J1034" t="str">
        <f t="shared" si="104"/>
        <v>N/A</v>
      </c>
      <c r="L1034" t="str">
        <f t="shared" si="105"/>
        <v>N/A</v>
      </c>
      <c r="M1034" t="str">
        <f t="shared" si="107"/>
        <v>N/A</v>
      </c>
      <c r="N1034" t="str">
        <f t="shared" si="107"/>
        <v>N/A</v>
      </c>
      <c r="O1034" t="str">
        <f t="shared" si="106"/>
        <v>N/A</v>
      </c>
    </row>
    <row r="1035" spans="1:15" x14ac:dyDescent="0.25">
      <c r="A1035" t="s">
        <v>317</v>
      </c>
      <c r="B1035" t="s">
        <v>318</v>
      </c>
      <c r="C1035" t="s">
        <v>319</v>
      </c>
      <c r="D1035" t="s">
        <v>614</v>
      </c>
      <c r="F1035" t="s">
        <v>321</v>
      </c>
      <c r="G1035">
        <v>2533743</v>
      </c>
      <c r="J1035" t="str">
        <f t="shared" si="104"/>
        <v>N/A</v>
      </c>
      <c r="L1035" t="str">
        <f t="shared" si="105"/>
        <v>N/A</v>
      </c>
      <c r="M1035" t="str">
        <f t="shared" si="107"/>
        <v>N/A</v>
      </c>
      <c r="N1035" t="str">
        <f t="shared" si="107"/>
        <v>N/A</v>
      </c>
      <c r="O1035" t="str">
        <f t="shared" si="106"/>
        <v>N/A</v>
      </c>
    </row>
    <row r="1036" spans="1:15" x14ac:dyDescent="0.25">
      <c r="A1036" t="s">
        <v>317</v>
      </c>
      <c r="B1036" t="s">
        <v>318</v>
      </c>
      <c r="C1036" t="s">
        <v>319</v>
      </c>
      <c r="D1036" t="s">
        <v>615</v>
      </c>
      <c r="F1036" t="s">
        <v>321</v>
      </c>
      <c r="G1036">
        <v>258529</v>
      </c>
      <c r="J1036" t="str">
        <f t="shared" si="104"/>
        <v>N/A</v>
      </c>
      <c r="L1036" t="str">
        <f t="shared" si="105"/>
        <v>N/A</v>
      </c>
      <c r="M1036" t="str">
        <f t="shared" si="107"/>
        <v>N/A</v>
      </c>
      <c r="N1036" t="str">
        <f t="shared" si="107"/>
        <v>N/A</v>
      </c>
      <c r="O1036" t="str">
        <f t="shared" si="106"/>
        <v>N/A</v>
      </c>
    </row>
    <row r="1037" spans="1:15" x14ac:dyDescent="0.25">
      <c r="A1037" t="s">
        <v>317</v>
      </c>
      <c r="B1037" t="s">
        <v>318</v>
      </c>
      <c r="C1037" t="s">
        <v>319</v>
      </c>
      <c r="D1037" t="s">
        <v>616</v>
      </c>
      <c r="F1037" t="s">
        <v>321</v>
      </c>
      <c r="G1037">
        <v>258551</v>
      </c>
      <c r="J1037" t="str">
        <f t="shared" si="104"/>
        <v>N/A</v>
      </c>
      <c r="L1037" t="str">
        <f t="shared" si="105"/>
        <v>N/A</v>
      </c>
      <c r="M1037" t="str">
        <f t="shared" si="107"/>
        <v>N/A</v>
      </c>
      <c r="N1037" t="str">
        <f t="shared" si="107"/>
        <v>N/A</v>
      </c>
      <c r="O1037" t="str">
        <f t="shared" si="106"/>
        <v>N/A</v>
      </c>
    </row>
    <row r="1038" spans="1:15" x14ac:dyDescent="0.25">
      <c r="A1038" t="s">
        <v>317</v>
      </c>
      <c r="B1038" t="s">
        <v>318</v>
      </c>
      <c r="C1038" t="s">
        <v>319</v>
      </c>
      <c r="D1038" t="s">
        <v>617</v>
      </c>
      <c r="F1038" t="s">
        <v>321</v>
      </c>
      <c r="G1038">
        <v>258774</v>
      </c>
      <c r="J1038" t="str">
        <f t="shared" si="104"/>
        <v>N/A</v>
      </c>
      <c r="L1038" t="str">
        <f t="shared" si="105"/>
        <v>N/A</v>
      </c>
      <c r="M1038" t="str">
        <f t="shared" si="107"/>
        <v>N/A</v>
      </c>
      <c r="N1038" t="str">
        <f t="shared" si="107"/>
        <v>N/A</v>
      </c>
      <c r="O1038" t="str">
        <f t="shared" si="106"/>
        <v>N/A</v>
      </c>
    </row>
    <row r="1039" spans="1:15" x14ac:dyDescent="0.25">
      <c r="A1039" t="s">
        <v>317</v>
      </c>
      <c r="B1039" t="s">
        <v>318</v>
      </c>
      <c r="C1039" t="s">
        <v>319</v>
      </c>
      <c r="D1039" t="s">
        <v>618</v>
      </c>
      <c r="F1039" t="s">
        <v>321</v>
      </c>
      <c r="G1039">
        <v>259103</v>
      </c>
      <c r="J1039" t="str">
        <f t="shared" si="104"/>
        <v>N/A</v>
      </c>
      <c r="L1039" t="str">
        <f t="shared" si="105"/>
        <v>N/A</v>
      </c>
      <c r="M1039" t="str">
        <f t="shared" si="107"/>
        <v>N/A</v>
      </c>
      <c r="N1039" t="str">
        <f t="shared" si="107"/>
        <v>N/A</v>
      </c>
      <c r="O1039" t="str">
        <f t="shared" si="106"/>
        <v>N/A</v>
      </c>
    </row>
    <row r="1040" spans="1:15" x14ac:dyDescent="0.25">
      <c r="A1040" t="s">
        <v>317</v>
      </c>
      <c r="B1040" t="s">
        <v>318</v>
      </c>
      <c r="C1040" t="s">
        <v>319</v>
      </c>
      <c r="D1040" t="s">
        <v>619</v>
      </c>
      <c r="F1040" t="s">
        <v>321</v>
      </c>
      <c r="G1040">
        <v>294806</v>
      </c>
      <c r="J1040" t="str">
        <f t="shared" si="104"/>
        <v>N/A</v>
      </c>
      <c r="L1040" t="str">
        <f t="shared" si="105"/>
        <v>N/A</v>
      </c>
      <c r="M1040" t="str">
        <f t="shared" si="107"/>
        <v>N/A</v>
      </c>
      <c r="N1040" t="str">
        <f t="shared" si="107"/>
        <v>N/A</v>
      </c>
      <c r="O1040" t="str">
        <f t="shared" si="106"/>
        <v>N/A</v>
      </c>
    </row>
    <row r="1041" spans="1:15" x14ac:dyDescent="0.25">
      <c r="A1041" t="s">
        <v>317</v>
      </c>
      <c r="B1041" t="s">
        <v>318</v>
      </c>
      <c r="C1041" t="s">
        <v>319</v>
      </c>
      <c r="D1041" t="s">
        <v>620</v>
      </c>
      <c r="F1041" t="s">
        <v>321</v>
      </c>
      <c r="G1041">
        <v>295102</v>
      </c>
      <c r="J1041" t="str">
        <f t="shared" si="104"/>
        <v>N/A</v>
      </c>
      <c r="L1041" t="str">
        <f t="shared" si="105"/>
        <v>N/A</v>
      </c>
      <c r="M1041" t="str">
        <f t="shared" si="107"/>
        <v>N/A</v>
      </c>
      <c r="N1041" t="str">
        <f t="shared" si="107"/>
        <v>N/A</v>
      </c>
      <c r="O1041" t="str">
        <f t="shared" si="106"/>
        <v>N/A</v>
      </c>
    </row>
    <row r="1042" spans="1:15" x14ac:dyDescent="0.25">
      <c r="A1042" t="s">
        <v>317</v>
      </c>
      <c r="B1042" t="s">
        <v>318</v>
      </c>
      <c r="C1042" t="s">
        <v>319</v>
      </c>
      <c r="D1042" t="s">
        <v>621</v>
      </c>
      <c r="F1042" t="s">
        <v>321</v>
      </c>
      <c r="G1042">
        <v>295106</v>
      </c>
      <c r="J1042" t="str">
        <f t="shared" si="104"/>
        <v>N/A</v>
      </c>
      <c r="L1042" t="str">
        <f t="shared" si="105"/>
        <v>N/A</v>
      </c>
      <c r="M1042" t="str">
        <f t="shared" si="107"/>
        <v>N/A</v>
      </c>
      <c r="N1042" t="str">
        <f t="shared" si="107"/>
        <v>N/A</v>
      </c>
      <c r="O1042" t="str">
        <f t="shared" si="106"/>
        <v>N/A</v>
      </c>
    </row>
    <row r="1043" spans="1:15" x14ac:dyDescent="0.25">
      <c r="A1043" t="s">
        <v>317</v>
      </c>
      <c r="B1043" t="s">
        <v>318</v>
      </c>
      <c r="C1043" t="s">
        <v>319</v>
      </c>
      <c r="D1043" t="s">
        <v>622</v>
      </c>
      <c r="F1043" t="s">
        <v>321</v>
      </c>
      <c r="G1043">
        <v>295109</v>
      </c>
      <c r="J1043" t="str">
        <f t="shared" ref="J1043:J1074" si="108">"N/A"</f>
        <v>N/A</v>
      </c>
      <c r="L1043" t="str">
        <f t="shared" ref="L1043:L1074" si="109">"N/A"</f>
        <v>N/A</v>
      </c>
      <c r="M1043" t="str">
        <f t="shared" si="107"/>
        <v>N/A</v>
      </c>
      <c r="N1043" t="str">
        <f t="shared" si="107"/>
        <v>N/A</v>
      </c>
      <c r="O1043" t="str">
        <f t="shared" si="106"/>
        <v>N/A</v>
      </c>
    </row>
    <row r="1044" spans="1:15" x14ac:dyDescent="0.25">
      <c r="A1044" t="s">
        <v>317</v>
      </c>
      <c r="B1044" t="s">
        <v>318</v>
      </c>
      <c r="C1044" t="s">
        <v>319</v>
      </c>
      <c r="D1044" t="s">
        <v>623</v>
      </c>
      <c r="F1044" t="s">
        <v>321</v>
      </c>
      <c r="G1044">
        <v>295112</v>
      </c>
      <c r="J1044" t="str">
        <f t="shared" si="108"/>
        <v>N/A</v>
      </c>
      <c r="L1044" t="str">
        <f t="shared" si="109"/>
        <v>N/A</v>
      </c>
      <c r="M1044" t="str">
        <f t="shared" si="107"/>
        <v>N/A</v>
      </c>
      <c r="N1044" t="str">
        <f t="shared" si="107"/>
        <v>N/A</v>
      </c>
      <c r="O1044" t="str">
        <f t="shared" si="106"/>
        <v>N/A</v>
      </c>
    </row>
    <row r="1045" spans="1:15" x14ac:dyDescent="0.25">
      <c r="A1045" t="s">
        <v>317</v>
      </c>
      <c r="B1045" t="s">
        <v>318</v>
      </c>
      <c r="C1045" t="s">
        <v>319</v>
      </c>
      <c r="D1045" t="s">
        <v>624</v>
      </c>
      <c r="F1045" t="s">
        <v>321</v>
      </c>
      <c r="G1045">
        <v>307842</v>
      </c>
      <c r="J1045" t="str">
        <f t="shared" si="108"/>
        <v>N/A</v>
      </c>
      <c r="L1045" t="str">
        <f t="shared" si="109"/>
        <v>N/A</v>
      </c>
      <c r="M1045" t="str">
        <f t="shared" si="107"/>
        <v>N/A</v>
      </c>
      <c r="N1045" t="str">
        <f t="shared" si="107"/>
        <v>N/A</v>
      </c>
      <c r="O1045" t="str">
        <f t="shared" si="106"/>
        <v>N/A</v>
      </c>
    </row>
    <row r="1046" spans="1:15" x14ac:dyDescent="0.25">
      <c r="A1046" t="s">
        <v>317</v>
      </c>
      <c r="B1046" t="s">
        <v>318</v>
      </c>
      <c r="C1046" t="s">
        <v>319</v>
      </c>
      <c r="D1046" t="s">
        <v>625</v>
      </c>
      <c r="F1046" t="s">
        <v>321</v>
      </c>
      <c r="G1046">
        <v>444455</v>
      </c>
      <c r="J1046" t="str">
        <f t="shared" si="108"/>
        <v>N/A</v>
      </c>
      <c r="L1046" t="str">
        <f t="shared" si="109"/>
        <v>N/A</v>
      </c>
      <c r="M1046" t="str">
        <f t="shared" si="107"/>
        <v>N/A</v>
      </c>
      <c r="N1046" t="str">
        <f t="shared" si="107"/>
        <v>N/A</v>
      </c>
      <c r="O1046" t="str">
        <f t="shared" ref="O1046:O1082" si="110">"N/A"</f>
        <v>N/A</v>
      </c>
    </row>
    <row r="1047" spans="1:15" x14ac:dyDescent="0.25">
      <c r="A1047" t="s">
        <v>317</v>
      </c>
      <c r="B1047" t="s">
        <v>318</v>
      </c>
      <c r="C1047" t="s">
        <v>319</v>
      </c>
      <c r="D1047" t="s">
        <v>626</v>
      </c>
      <c r="F1047" t="s">
        <v>321</v>
      </c>
      <c r="G1047">
        <v>444460</v>
      </c>
      <c r="J1047" t="str">
        <f t="shared" si="108"/>
        <v>N/A</v>
      </c>
      <c r="L1047" t="str">
        <f t="shared" si="109"/>
        <v>N/A</v>
      </c>
      <c r="M1047" t="str">
        <f t="shared" si="107"/>
        <v>N/A</v>
      </c>
      <c r="N1047" t="str">
        <f t="shared" si="107"/>
        <v>N/A</v>
      </c>
      <c r="O1047" t="str">
        <f t="shared" si="110"/>
        <v>N/A</v>
      </c>
    </row>
    <row r="1048" spans="1:15" x14ac:dyDescent="0.25">
      <c r="A1048" t="s">
        <v>317</v>
      </c>
      <c r="B1048" t="s">
        <v>318</v>
      </c>
      <c r="C1048" t="s">
        <v>319</v>
      </c>
      <c r="D1048" t="s">
        <v>627</v>
      </c>
      <c r="F1048" t="s">
        <v>321</v>
      </c>
      <c r="G1048">
        <v>444465</v>
      </c>
      <c r="J1048" t="str">
        <f t="shared" si="108"/>
        <v>N/A</v>
      </c>
      <c r="L1048" t="str">
        <f t="shared" si="109"/>
        <v>N/A</v>
      </c>
      <c r="M1048" t="str">
        <f t="shared" ref="M1048:N1067" si="111">"N/A"</f>
        <v>N/A</v>
      </c>
      <c r="N1048" t="str">
        <f t="shared" si="111"/>
        <v>N/A</v>
      </c>
      <c r="O1048" t="str">
        <f t="shared" si="110"/>
        <v>N/A</v>
      </c>
    </row>
    <row r="1049" spans="1:15" x14ac:dyDescent="0.25">
      <c r="A1049" t="s">
        <v>317</v>
      </c>
      <c r="B1049" t="s">
        <v>318</v>
      </c>
      <c r="C1049" t="s">
        <v>319</v>
      </c>
      <c r="D1049" t="s">
        <v>628</v>
      </c>
      <c r="F1049" t="s">
        <v>321</v>
      </c>
      <c r="G1049">
        <v>444469</v>
      </c>
      <c r="J1049" t="str">
        <f t="shared" si="108"/>
        <v>N/A</v>
      </c>
      <c r="L1049" t="str">
        <f t="shared" si="109"/>
        <v>N/A</v>
      </c>
      <c r="M1049" t="str">
        <f t="shared" si="111"/>
        <v>N/A</v>
      </c>
      <c r="N1049" t="str">
        <f t="shared" si="111"/>
        <v>N/A</v>
      </c>
      <c r="O1049" t="str">
        <f t="shared" si="110"/>
        <v>N/A</v>
      </c>
    </row>
    <row r="1050" spans="1:15" x14ac:dyDescent="0.25">
      <c r="A1050" t="s">
        <v>317</v>
      </c>
      <c r="B1050" t="s">
        <v>318</v>
      </c>
      <c r="C1050" t="s">
        <v>319</v>
      </c>
      <c r="D1050" t="s">
        <v>629</v>
      </c>
      <c r="F1050" t="s">
        <v>321</v>
      </c>
      <c r="G1050">
        <v>5251245</v>
      </c>
      <c r="J1050" t="str">
        <f t="shared" si="108"/>
        <v>N/A</v>
      </c>
      <c r="L1050" t="str">
        <f t="shared" si="109"/>
        <v>N/A</v>
      </c>
      <c r="M1050" t="str">
        <f t="shared" si="111"/>
        <v>N/A</v>
      </c>
      <c r="N1050" t="str">
        <f t="shared" si="111"/>
        <v>N/A</v>
      </c>
      <c r="O1050" t="str">
        <f t="shared" si="110"/>
        <v>N/A</v>
      </c>
    </row>
    <row r="1051" spans="1:15" x14ac:dyDescent="0.25">
      <c r="A1051" t="s">
        <v>317</v>
      </c>
      <c r="B1051" t="s">
        <v>318</v>
      </c>
      <c r="C1051" t="s">
        <v>319</v>
      </c>
      <c r="D1051" t="s">
        <v>630</v>
      </c>
      <c r="F1051" t="s">
        <v>321</v>
      </c>
      <c r="G1051">
        <v>5251246</v>
      </c>
      <c r="J1051" t="str">
        <f t="shared" si="108"/>
        <v>N/A</v>
      </c>
      <c r="L1051" t="str">
        <f t="shared" si="109"/>
        <v>N/A</v>
      </c>
      <c r="M1051" t="str">
        <f t="shared" si="111"/>
        <v>N/A</v>
      </c>
      <c r="N1051" t="str">
        <f t="shared" si="111"/>
        <v>N/A</v>
      </c>
      <c r="O1051" t="str">
        <f t="shared" si="110"/>
        <v>N/A</v>
      </c>
    </row>
    <row r="1052" spans="1:15" x14ac:dyDescent="0.25">
      <c r="A1052" t="s">
        <v>317</v>
      </c>
      <c r="B1052" t="s">
        <v>318</v>
      </c>
      <c r="C1052" t="s">
        <v>319</v>
      </c>
      <c r="D1052" t="s">
        <v>631</v>
      </c>
      <c r="F1052" t="s">
        <v>321</v>
      </c>
      <c r="G1052">
        <v>5251247</v>
      </c>
      <c r="J1052" t="str">
        <f t="shared" si="108"/>
        <v>N/A</v>
      </c>
      <c r="L1052" t="str">
        <f t="shared" si="109"/>
        <v>N/A</v>
      </c>
      <c r="M1052" t="str">
        <f t="shared" si="111"/>
        <v>N/A</v>
      </c>
      <c r="N1052" t="str">
        <f t="shared" si="111"/>
        <v>N/A</v>
      </c>
      <c r="O1052" t="str">
        <f t="shared" si="110"/>
        <v>N/A</v>
      </c>
    </row>
    <row r="1053" spans="1:15" x14ac:dyDescent="0.25">
      <c r="A1053" t="s">
        <v>317</v>
      </c>
      <c r="B1053" t="s">
        <v>318</v>
      </c>
      <c r="C1053" t="s">
        <v>319</v>
      </c>
      <c r="D1053" t="s">
        <v>632</v>
      </c>
      <c r="F1053" t="s">
        <v>321</v>
      </c>
      <c r="G1053">
        <v>5251248</v>
      </c>
      <c r="J1053" t="str">
        <f t="shared" si="108"/>
        <v>N/A</v>
      </c>
      <c r="L1053" t="str">
        <f t="shared" si="109"/>
        <v>N/A</v>
      </c>
      <c r="M1053" t="str">
        <f t="shared" si="111"/>
        <v>N/A</v>
      </c>
      <c r="N1053" t="str">
        <f t="shared" si="111"/>
        <v>N/A</v>
      </c>
      <c r="O1053" t="str">
        <f t="shared" si="110"/>
        <v>N/A</v>
      </c>
    </row>
    <row r="1054" spans="1:15" x14ac:dyDescent="0.25">
      <c r="A1054" t="s">
        <v>317</v>
      </c>
      <c r="B1054" t="s">
        <v>318</v>
      </c>
      <c r="C1054" t="s">
        <v>319</v>
      </c>
      <c r="D1054" t="s">
        <v>633</v>
      </c>
      <c r="F1054" t="s">
        <v>321</v>
      </c>
      <c r="G1054">
        <v>5251249</v>
      </c>
      <c r="J1054" t="str">
        <f t="shared" si="108"/>
        <v>N/A</v>
      </c>
      <c r="L1054" t="str">
        <f t="shared" si="109"/>
        <v>N/A</v>
      </c>
      <c r="M1054" t="str">
        <f t="shared" si="111"/>
        <v>N/A</v>
      </c>
      <c r="N1054" t="str">
        <f t="shared" si="111"/>
        <v>N/A</v>
      </c>
      <c r="O1054" t="str">
        <f t="shared" si="110"/>
        <v>N/A</v>
      </c>
    </row>
    <row r="1055" spans="1:15" x14ac:dyDescent="0.25">
      <c r="A1055" t="s">
        <v>317</v>
      </c>
      <c r="B1055" t="s">
        <v>318</v>
      </c>
      <c r="C1055" t="s">
        <v>319</v>
      </c>
      <c r="D1055" t="s">
        <v>634</v>
      </c>
      <c r="F1055" t="s">
        <v>321</v>
      </c>
      <c r="G1055">
        <v>5251250</v>
      </c>
      <c r="J1055" t="str">
        <f t="shared" si="108"/>
        <v>N/A</v>
      </c>
      <c r="L1055" t="str">
        <f t="shared" si="109"/>
        <v>N/A</v>
      </c>
      <c r="M1055" t="str">
        <f t="shared" si="111"/>
        <v>N/A</v>
      </c>
      <c r="N1055" t="str">
        <f t="shared" si="111"/>
        <v>N/A</v>
      </c>
      <c r="O1055" t="str">
        <f t="shared" si="110"/>
        <v>N/A</v>
      </c>
    </row>
    <row r="1056" spans="1:15" x14ac:dyDescent="0.25">
      <c r="A1056" t="s">
        <v>317</v>
      </c>
      <c r="B1056" t="s">
        <v>318</v>
      </c>
      <c r="C1056" t="s">
        <v>319</v>
      </c>
      <c r="D1056" t="s">
        <v>635</v>
      </c>
      <c r="F1056" t="s">
        <v>321</v>
      </c>
      <c r="G1056">
        <v>5251251</v>
      </c>
      <c r="J1056" t="str">
        <f t="shared" si="108"/>
        <v>N/A</v>
      </c>
      <c r="L1056" t="str">
        <f t="shared" si="109"/>
        <v>N/A</v>
      </c>
      <c r="M1056" t="str">
        <f t="shared" si="111"/>
        <v>N/A</v>
      </c>
      <c r="N1056" t="str">
        <f t="shared" si="111"/>
        <v>N/A</v>
      </c>
      <c r="O1056" t="str">
        <f t="shared" si="110"/>
        <v>N/A</v>
      </c>
    </row>
    <row r="1057" spans="1:15" x14ac:dyDescent="0.25">
      <c r="A1057" t="s">
        <v>317</v>
      </c>
      <c r="B1057" t="s">
        <v>318</v>
      </c>
      <c r="C1057" t="s">
        <v>319</v>
      </c>
      <c r="D1057" t="s">
        <v>636</v>
      </c>
      <c r="F1057" t="s">
        <v>321</v>
      </c>
      <c r="G1057">
        <v>5251252</v>
      </c>
      <c r="J1057" t="str">
        <f t="shared" si="108"/>
        <v>N/A</v>
      </c>
      <c r="L1057" t="str">
        <f t="shared" si="109"/>
        <v>N/A</v>
      </c>
      <c r="M1057" t="str">
        <f t="shared" si="111"/>
        <v>N/A</v>
      </c>
      <c r="N1057" t="str">
        <f t="shared" si="111"/>
        <v>N/A</v>
      </c>
      <c r="O1057" t="str">
        <f t="shared" si="110"/>
        <v>N/A</v>
      </c>
    </row>
    <row r="1058" spans="1:15" x14ac:dyDescent="0.25">
      <c r="A1058" t="s">
        <v>317</v>
      </c>
      <c r="B1058" t="s">
        <v>318</v>
      </c>
      <c r="C1058" t="s">
        <v>319</v>
      </c>
      <c r="D1058" t="s">
        <v>637</v>
      </c>
      <c r="F1058" t="s">
        <v>321</v>
      </c>
      <c r="G1058">
        <v>5251253</v>
      </c>
      <c r="J1058" t="str">
        <f t="shared" si="108"/>
        <v>N/A</v>
      </c>
      <c r="L1058" t="str">
        <f t="shared" si="109"/>
        <v>N/A</v>
      </c>
      <c r="M1058" t="str">
        <f t="shared" si="111"/>
        <v>N/A</v>
      </c>
      <c r="N1058" t="str">
        <f t="shared" si="111"/>
        <v>N/A</v>
      </c>
      <c r="O1058" t="str">
        <f t="shared" si="110"/>
        <v>N/A</v>
      </c>
    </row>
    <row r="1059" spans="1:15" x14ac:dyDescent="0.25">
      <c r="A1059" t="s">
        <v>317</v>
      </c>
      <c r="B1059" t="s">
        <v>318</v>
      </c>
      <c r="C1059" t="s">
        <v>319</v>
      </c>
      <c r="D1059" t="s">
        <v>638</v>
      </c>
      <c r="F1059" t="s">
        <v>321</v>
      </c>
      <c r="G1059">
        <v>5251254</v>
      </c>
      <c r="J1059" t="str">
        <f t="shared" si="108"/>
        <v>N/A</v>
      </c>
      <c r="L1059" t="str">
        <f t="shared" si="109"/>
        <v>N/A</v>
      </c>
      <c r="M1059" t="str">
        <f t="shared" si="111"/>
        <v>N/A</v>
      </c>
      <c r="N1059" t="str">
        <f t="shared" si="111"/>
        <v>N/A</v>
      </c>
      <c r="O1059" t="str">
        <f t="shared" si="110"/>
        <v>N/A</v>
      </c>
    </row>
    <row r="1060" spans="1:15" x14ac:dyDescent="0.25">
      <c r="A1060" t="s">
        <v>317</v>
      </c>
      <c r="B1060" t="s">
        <v>318</v>
      </c>
      <c r="C1060" t="s">
        <v>319</v>
      </c>
      <c r="D1060" t="s">
        <v>639</v>
      </c>
      <c r="F1060" t="s">
        <v>321</v>
      </c>
      <c r="G1060">
        <v>5251255</v>
      </c>
      <c r="J1060" t="str">
        <f t="shared" si="108"/>
        <v>N/A</v>
      </c>
      <c r="L1060" t="str">
        <f t="shared" si="109"/>
        <v>N/A</v>
      </c>
      <c r="M1060" t="str">
        <f t="shared" si="111"/>
        <v>N/A</v>
      </c>
      <c r="N1060" t="str">
        <f t="shared" si="111"/>
        <v>N/A</v>
      </c>
      <c r="O1060" t="str">
        <f t="shared" si="110"/>
        <v>N/A</v>
      </c>
    </row>
    <row r="1061" spans="1:15" x14ac:dyDescent="0.25">
      <c r="A1061" t="s">
        <v>317</v>
      </c>
      <c r="B1061" t="s">
        <v>318</v>
      </c>
      <c r="C1061" t="s">
        <v>319</v>
      </c>
      <c r="D1061" t="s">
        <v>640</v>
      </c>
      <c r="F1061" t="s">
        <v>321</v>
      </c>
      <c r="G1061">
        <v>5251256</v>
      </c>
      <c r="J1061" t="str">
        <f t="shared" si="108"/>
        <v>N/A</v>
      </c>
      <c r="L1061" t="str">
        <f t="shared" si="109"/>
        <v>N/A</v>
      </c>
      <c r="M1061" t="str">
        <f t="shared" si="111"/>
        <v>N/A</v>
      </c>
      <c r="N1061" t="str">
        <f t="shared" si="111"/>
        <v>N/A</v>
      </c>
      <c r="O1061" t="str">
        <f t="shared" si="110"/>
        <v>N/A</v>
      </c>
    </row>
    <row r="1062" spans="1:15" x14ac:dyDescent="0.25">
      <c r="A1062" t="s">
        <v>317</v>
      </c>
      <c r="B1062" t="s">
        <v>318</v>
      </c>
      <c r="C1062" t="s">
        <v>319</v>
      </c>
      <c r="D1062" t="s">
        <v>641</v>
      </c>
      <c r="F1062" t="s">
        <v>321</v>
      </c>
      <c r="G1062">
        <v>5251257</v>
      </c>
      <c r="J1062" t="str">
        <f t="shared" si="108"/>
        <v>N/A</v>
      </c>
      <c r="L1062" t="str">
        <f t="shared" si="109"/>
        <v>N/A</v>
      </c>
      <c r="M1062" t="str">
        <f t="shared" si="111"/>
        <v>N/A</v>
      </c>
      <c r="N1062" t="str">
        <f t="shared" si="111"/>
        <v>N/A</v>
      </c>
      <c r="O1062" t="str">
        <f t="shared" si="110"/>
        <v>N/A</v>
      </c>
    </row>
    <row r="1063" spans="1:15" x14ac:dyDescent="0.25">
      <c r="A1063" t="s">
        <v>317</v>
      </c>
      <c r="B1063" t="s">
        <v>318</v>
      </c>
      <c r="C1063" t="s">
        <v>319</v>
      </c>
      <c r="D1063" t="s">
        <v>642</v>
      </c>
      <c r="F1063" t="s">
        <v>321</v>
      </c>
      <c r="G1063">
        <v>5251258</v>
      </c>
      <c r="J1063" t="str">
        <f t="shared" si="108"/>
        <v>N/A</v>
      </c>
      <c r="L1063" t="str">
        <f t="shared" si="109"/>
        <v>N/A</v>
      </c>
      <c r="M1063" t="str">
        <f t="shared" si="111"/>
        <v>N/A</v>
      </c>
      <c r="N1063" t="str">
        <f t="shared" si="111"/>
        <v>N/A</v>
      </c>
      <c r="O1063" t="str">
        <f t="shared" si="110"/>
        <v>N/A</v>
      </c>
    </row>
    <row r="1064" spans="1:15" x14ac:dyDescent="0.25">
      <c r="A1064" t="s">
        <v>317</v>
      </c>
      <c r="B1064" t="s">
        <v>318</v>
      </c>
      <c r="C1064" t="s">
        <v>319</v>
      </c>
      <c r="D1064" t="s">
        <v>643</v>
      </c>
      <c r="F1064" t="s">
        <v>321</v>
      </c>
      <c r="G1064">
        <v>5251259</v>
      </c>
      <c r="J1064" t="str">
        <f t="shared" si="108"/>
        <v>N/A</v>
      </c>
      <c r="L1064" t="str">
        <f t="shared" si="109"/>
        <v>N/A</v>
      </c>
      <c r="M1064" t="str">
        <f t="shared" si="111"/>
        <v>N/A</v>
      </c>
      <c r="N1064" t="str">
        <f t="shared" si="111"/>
        <v>N/A</v>
      </c>
      <c r="O1064" t="str">
        <f t="shared" si="110"/>
        <v>N/A</v>
      </c>
    </row>
    <row r="1065" spans="1:15" x14ac:dyDescent="0.25">
      <c r="A1065" t="s">
        <v>317</v>
      </c>
      <c r="B1065" t="s">
        <v>318</v>
      </c>
      <c r="C1065" t="s">
        <v>319</v>
      </c>
      <c r="D1065" t="s">
        <v>644</v>
      </c>
      <c r="F1065" t="s">
        <v>321</v>
      </c>
      <c r="G1065">
        <v>5251260</v>
      </c>
      <c r="J1065" t="str">
        <f t="shared" si="108"/>
        <v>N/A</v>
      </c>
      <c r="L1065" t="str">
        <f t="shared" si="109"/>
        <v>N/A</v>
      </c>
      <c r="M1065" t="str">
        <f t="shared" si="111"/>
        <v>N/A</v>
      </c>
      <c r="N1065" t="str">
        <f t="shared" si="111"/>
        <v>N/A</v>
      </c>
      <c r="O1065" t="str">
        <f t="shared" si="110"/>
        <v>N/A</v>
      </c>
    </row>
    <row r="1066" spans="1:15" x14ac:dyDescent="0.25">
      <c r="A1066" t="s">
        <v>317</v>
      </c>
      <c r="B1066" t="s">
        <v>318</v>
      </c>
      <c r="C1066" t="s">
        <v>319</v>
      </c>
      <c r="D1066" t="s">
        <v>645</v>
      </c>
      <c r="F1066" t="s">
        <v>321</v>
      </c>
      <c r="G1066">
        <v>5251261</v>
      </c>
      <c r="J1066" t="str">
        <f t="shared" si="108"/>
        <v>N/A</v>
      </c>
      <c r="L1066" t="str">
        <f t="shared" si="109"/>
        <v>N/A</v>
      </c>
      <c r="M1066" t="str">
        <f t="shared" si="111"/>
        <v>N/A</v>
      </c>
      <c r="N1066" t="str">
        <f t="shared" si="111"/>
        <v>N/A</v>
      </c>
      <c r="O1066" t="str">
        <f t="shared" si="110"/>
        <v>N/A</v>
      </c>
    </row>
    <row r="1067" spans="1:15" x14ac:dyDescent="0.25">
      <c r="A1067" t="s">
        <v>317</v>
      </c>
      <c r="B1067" t="s">
        <v>318</v>
      </c>
      <c r="C1067" t="s">
        <v>319</v>
      </c>
      <c r="D1067" t="s">
        <v>646</v>
      </c>
      <c r="F1067" t="s">
        <v>321</v>
      </c>
      <c r="G1067">
        <v>5251262</v>
      </c>
      <c r="J1067" t="str">
        <f t="shared" si="108"/>
        <v>N/A</v>
      </c>
      <c r="L1067" t="str">
        <f t="shared" si="109"/>
        <v>N/A</v>
      </c>
      <c r="M1067" t="str">
        <f t="shared" si="111"/>
        <v>N/A</v>
      </c>
      <c r="N1067" t="str">
        <f t="shared" si="111"/>
        <v>N/A</v>
      </c>
      <c r="O1067" t="str">
        <f t="shared" si="110"/>
        <v>N/A</v>
      </c>
    </row>
    <row r="1068" spans="1:15" x14ac:dyDescent="0.25">
      <c r="A1068" t="s">
        <v>317</v>
      </c>
      <c r="B1068" t="s">
        <v>318</v>
      </c>
      <c r="C1068" t="s">
        <v>319</v>
      </c>
      <c r="D1068" t="s">
        <v>647</v>
      </c>
      <c r="E1068" t="s">
        <v>25</v>
      </c>
      <c r="F1068" t="s">
        <v>648</v>
      </c>
      <c r="G1068">
        <v>6476535</v>
      </c>
      <c r="J1068" t="str">
        <f t="shared" si="108"/>
        <v>N/A</v>
      </c>
      <c r="L1068" t="str">
        <f t="shared" si="109"/>
        <v>N/A</v>
      </c>
      <c r="M1068" t="str">
        <f t="shared" ref="M1068:N1081" si="112">"N/A"</f>
        <v>N/A</v>
      </c>
      <c r="N1068" t="str">
        <f t="shared" si="112"/>
        <v>N/A</v>
      </c>
      <c r="O1068" t="str">
        <f t="shared" si="110"/>
        <v>N/A</v>
      </c>
    </row>
    <row r="1069" spans="1:15" x14ac:dyDescent="0.25">
      <c r="A1069" t="s">
        <v>317</v>
      </c>
      <c r="B1069" t="s">
        <v>318</v>
      </c>
      <c r="C1069" t="s">
        <v>319</v>
      </c>
      <c r="D1069" t="s">
        <v>649</v>
      </c>
      <c r="E1069" t="s">
        <v>25</v>
      </c>
      <c r="F1069" t="s">
        <v>648</v>
      </c>
      <c r="G1069">
        <v>6476536</v>
      </c>
      <c r="J1069" t="str">
        <f t="shared" si="108"/>
        <v>N/A</v>
      </c>
      <c r="L1069" t="str">
        <f t="shared" si="109"/>
        <v>N/A</v>
      </c>
      <c r="M1069" t="str">
        <f t="shared" si="112"/>
        <v>N/A</v>
      </c>
      <c r="N1069" t="str">
        <f t="shared" si="112"/>
        <v>N/A</v>
      </c>
      <c r="O1069" t="str">
        <f t="shared" si="110"/>
        <v>N/A</v>
      </c>
    </row>
    <row r="1070" spans="1:15" x14ac:dyDescent="0.25">
      <c r="A1070" t="s">
        <v>317</v>
      </c>
      <c r="B1070" t="s">
        <v>318</v>
      </c>
      <c r="C1070" t="s">
        <v>319</v>
      </c>
      <c r="D1070" t="s">
        <v>650</v>
      </c>
      <c r="E1070" t="s">
        <v>25</v>
      </c>
      <c r="F1070" t="s">
        <v>648</v>
      </c>
      <c r="G1070">
        <v>6476537</v>
      </c>
      <c r="J1070" t="str">
        <f t="shared" si="108"/>
        <v>N/A</v>
      </c>
      <c r="L1070" t="str">
        <f t="shared" si="109"/>
        <v>N/A</v>
      </c>
      <c r="M1070" t="str">
        <f t="shared" si="112"/>
        <v>N/A</v>
      </c>
      <c r="N1070" t="str">
        <f t="shared" si="112"/>
        <v>N/A</v>
      </c>
      <c r="O1070" t="str">
        <f t="shared" si="110"/>
        <v>N/A</v>
      </c>
    </row>
    <row r="1071" spans="1:15" x14ac:dyDescent="0.25">
      <c r="A1071" t="s">
        <v>317</v>
      </c>
      <c r="B1071" t="s">
        <v>318</v>
      </c>
      <c r="C1071" t="s">
        <v>319</v>
      </c>
      <c r="D1071" t="s">
        <v>651</v>
      </c>
      <c r="E1071" t="s">
        <v>25</v>
      </c>
      <c r="F1071" t="s">
        <v>648</v>
      </c>
      <c r="G1071">
        <v>6476538</v>
      </c>
      <c r="J1071" t="str">
        <f t="shared" si="108"/>
        <v>N/A</v>
      </c>
      <c r="L1071" t="str">
        <f t="shared" si="109"/>
        <v>N/A</v>
      </c>
      <c r="M1071" t="str">
        <f t="shared" si="112"/>
        <v>N/A</v>
      </c>
      <c r="N1071" t="str">
        <f t="shared" si="112"/>
        <v>N/A</v>
      </c>
      <c r="O1071" t="str">
        <f t="shared" si="110"/>
        <v>N/A</v>
      </c>
    </row>
    <row r="1072" spans="1:15" x14ac:dyDescent="0.25">
      <c r="A1072" t="s">
        <v>317</v>
      </c>
      <c r="B1072" t="s">
        <v>318</v>
      </c>
      <c r="C1072" t="s">
        <v>319</v>
      </c>
      <c r="D1072" t="s">
        <v>652</v>
      </c>
      <c r="E1072" t="s">
        <v>25</v>
      </c>
      <c r="F1072" t="s">
        <v>648</v>
      </c>
      <c r="G1072">
        <v>6476539</v>
      </c>
      <c r="J1072" t="str">
        <f t="shared" si="108"/>
        <v>N/A</v>
      </c>
      <c r="L1072" t="str">
        <f t="shared" si="109"/>
        <v>N/A</v>
      </c>
      <c r="M1072" t="str">
        <f t="shared" si="112"/>
        <v>N/A</v>
      </c>
      <c r="N1072" t="str">
        <f t="shared" si="112"/>
        <v>N/A</v>
      </c>
      <c r="O1072" t="str">
        <f t="shared" si="110"/>
        <v>N/A</v>
      </c>
    </row>
    <row r="1073" spans="1:15" x14ac:dyDescent="0.25">
      <c r="A1073" t="s">
        <v>317</v>
      </c>
      <c r="B1073" t="s">
        <v>318</v>
      </c>
      <c r="C1073" t="s">
        <v>319</v>
      </c>
      <c r="D1073" t="s">
        <v>653</v>
      </c>
      <c r="E1073" t="s">
        <v>25</v>
      </c>
      <c r="F1073" t="s">
        <v>648</v>
      </c>
      <c r="G1073">
        <v>6476540</v>
      </c>
      <c r="J1073" t="str">
        <f t="shared" si="108"/>
        <v>N/A</v>
      </c>
      <c r="L1073" t="str">
        <f t="shared" si="109"/>
        <v>N/A</v>
      </c>
      <c r="M1073" t="str">
        <f t="shared" si="112"/>
        <v>N/A</v>
      </c>
      <c r="N1073" t="str">
        <f t="shared" si="112"/>
        <v>N/A</v>
      </c>
      <c r="O1073" t="str">
        <f t="shared" si="110"/>
        <v>N/A</v>
      </c>
    </row>
    <row r="1074" spans="1:15" x14ac:dyDescent="0.25">
      <c r="A1074" t="s">
        <v>317</v>
      </c>
      <c r="B1074" t="s">
        <v>318</v>
      </c>
      <c r="C1074" t="s">
        <v>319</v>
      </c>
      <c r="D1074" t="s">
        <v>654</v>
      </c>
      <c r="E1074" t="s">
        <v>25</v>
      </c>
      <c r="F1074" t="s">
        <v>648</v>
      </c>
      <c r="G1074">
        <v>6476541</v>
      </c>
      <c r="J1074" t="str">
        <f t="shared" si="108"/>
        <v>N/A</v>
      </c>
      <c r="L1074" t="str">
        <f t="shared" si="109"/>
        <v>N/A</v>
      </c>
      <c r="M1074" t="str">
        <f t="shared" si="112"/>
        <v>N/A</v>
      </c>
      <c r="N1074" t="str">
        <f t="shared" si="112"/>
        <v>N/A</v>
      </c>
      <c r="O1074" t="str">
        <f t="shared" si="110"/>
        <v>N/A</v>
      </c>
    </row>
    <row r="1075" spans="1:15" x14ac:dyDescent="0.25">
      <c r="A1075" t="s">
        <v>317</v>
      </c>
      <c r="B1075" t="s">
        <v>318</v>
      </c>
      <c r="C1075" t="s">
        <v>319</v>
      </c>
      <c r="D1075" t="s">
        <v>655</v>
      </c>
      <c r="E1075" t="s">
        <v>25</v>
      </c>
      <c r="F1075" t="s">
        <v>648</v>
      </c>
      <c r="G1075">
        <v>6476542</v>
      </c>
      <c r="J1075" t="str">
        <f t="shared" ref="J1075:J1094" si="113">"N/A"</f>
        <v>N/A</v>
      </c>
      <c r="L1075" t="str">
        <f t="shared" ref="L1075:L1094" si="114">"N/A"</f>
        <v>N/A</v>
      </c>
      <c r="M1075" t="str">
        <f t="shared" si="112"/>
        <v>N/A</v>
      </c>
      <c r="N1075" t="str">
        <f t="shared" si="112"/>
        <v>N/A</v>
      </c>
      <c r="O1075" t="str">
        <f t="shared" si="110"/>
        <v>N/A</v>
      </c>
    </row>
    <row r="1076" spans="1:15" x14ac:dyDescent="0.25">
      <c r="A1076" t="s">
        <v>317</v>
      </c>
      <c r="B1076" t="s">
        <v>318</v>
      </c>
      <c r="C1076" t="s">
        <v>319</v>
      </c>
      <c r="D1076" t="s">
        <v>656</v>
      </c>
      <c r="E1076" t="s">
        <v>25</v>
      </c>
      <c r="F1076" t="s">
        <v>648</v>
      </c>
      <c r="G1076">
        <v>6476543</v>
      </c>
      <c r="J1076" t="str">
        <f t="shared" si="113"/>
        <v>N/A</v>
      </c>
      <c r="L1076" t="str">
        <f t="shared" si="114"/>
        <v>N/A</v>
      </c>
      <c r="M1076" t="str">
        <f t="shared" si="112"/>
        <v>N/A</v>
      </c>
      <c r="N1076" t="str">
        <f t="shared" si="112"/>
        <v>N/A</v>
      </c>
      <c r="O1076" t="str">
        <f t="shared" si="110"/>
        <v>N/A</v>
      </c>
    </row>
    <row r="1077" spans="1:15" x14ac:dyDescent="0.25">
      <c r="A1077" t="s">
        <v>317</v>
      </c>
      <c r="B1077" t="s">
        <v>318</v>
      </c>
      <c r="C1077" t="s">
        <v>319</v>
      </c>
      <c r="D1077" t="s">
        <v>657</v>
      </c>
      <c r="E1077" t="s">
        <v>25</v>
      </c>
      <c r="F1077" t="s">
        <v>648</v>
      </c>
      <c r="G1077">
        <v>6476544</v>
      </c>
      <c r="J1077" t="str">
        <f t="shared" si="113"/>
        <v>N/A</v>
      </c>
      <c r="L1077" t="str">
        <f t="shared" si="114"/>
        <v>N/A</v>
      </c>
      <c r="M1077" t="str">
        <f t="shared" si="112"/>
        <v>N/A</v>
      </c>
      <c r="N1077" t="str">
        <f t="shared" si="112"/>
        <v>N/A</v>
      </c>
      <c r="O1077" t="str">
        <f t="shared" si="110"/>
        <v>N/A</v>
      </c>
    </row>
    <row r="1078" spans="1:15" x14ac:dyDescent="0.25">
      <c r="A1078" t="s">
        <v>317</v>
      </c>
      <c r="B1078" t="s">
        <v>318</v>
      </c>
      <c r="C1078" t="s">
        <v>319</v>
      </c>
      <c r="D1078" t="s">
        <v>658</v>
      </c>
      <c r="E1078" t="s">
        <v>25</v>
      </c>
      <c r="F1078" t="s">
        <v>648</v>
      </c>
      <c r="G1078">
        <v>6476545</v>
      </c>
      <c r="J1078" t="str">
        <f t="shared" si="113"/>
        <v>N/A</v>
      </c>
      <c r="L1078" t="str">
        <f t="shared" si="114"/>
        <v>N/A</v>
      </c>
      <c r="M1078" t="str">
        <f t="shared" si="112"/>
        <v>N/A</v>
      </c>
      <c r="N1078" t="str">
        <f t="shared" si="112"/>
        <v>N/A</v>
      </c>
      <c r="O1078" t="str">
        <f t="shared" si="110"/>
        <v>N/A</v>
      </c>
    </row>
    <row r="1079" spans="1:15" x14ac:dyDescent="0.25">
      <c r="A1079" t="s">
        <v>317</v>
      </c>
      <c r="B1079" t="s">
        <v>318</v>
      </c>
      <c r="C1079" t="s">
        <v>319</v>
      </c>
      <c r="D1079" t="s">
        <v>659</v>
      </c>
      <c r="E1079" t="s">
        <v>25</v>
      </c>
      <c r="F1079" t="s">
        <v>648</v>
      </c>
      <c r="G1079">
        <v>6476546</v>
      </c>
      <c r="J1079" t="str">
        <f t="shared" si="113"/>
        <v>N/A</v>
      </c>
      <c r="L1079" t="str">
        <f t="shared" si="114"/>
        <v>N/A</v>
      </c>
      <c r="M1079" t="str">
        <f t="shared" si="112"/>
        <v>N/A</v>
      </c>
      <c r="N1079" t="str">
        <f t="shared" si="112"/>
        <v>N/A</v>
      </c>
      <c r="O1079" t="str">
        <f t="shared" si="110"/>
        <v>N/A</v>
      </c>
    </row>
    <row r="1080" spans="1:15" x14ac:dyDescent="0.25">
      <c r="A1080" t="s">
        <v>317</v>
      </c>
      <c r="B1080" t="s">
        <v>318</v>
      </c>
      <c r="C1080" t="s">
        <v>319</v>
      </c>
      <c r="D1080" t="s">
        <v>660</v>
      </c>
      <c r="E1080" t="s">
        <v>25</v>
      </c>
      <c r="F1080" t="s">
        <v>648</v>
      </c>
      <c r="G1080">
        <v>6476550</v>
      </c>
      <c r="J1080" t="str">
        <f t="shared" si="113"/>
        <v>N/A</v>
      </c>
      <c r="L1080" t="str">
        <f t="shared" si="114"/>
        <v>N/A</v>
      </c>
      <c r="M1080" t="str">
        <f t="shared" si="112"/>
        <v>N/A</v>
      </c>
      <c r="N1080" t="str">
        <f t="shared" si="112"/>
        <v>N/A</v>
      </c>
      <c r="O1080" t="str">
        <f t="shared" si="110"/>
        <v>N/A</v>
      </c>
    </row>
    <row r="1081" spans="1:15" x14ac:dyDescent="0.25">
      <c r="A1081" t="s">
        <v>317</v>
      </c>
      <c r="B1081" t="s">
        <v>318</v>
      </c>
      <c r="C1081" t="s">
        <v>319</v>
      </c>
      <c r="D1081" t="s">
        <v>661</v>
      </c>
      <c r="E1081" t="s">
        <v>25</v>
      </c>
      <c r="F1081" t="s">
        <v>648</v>
      </c>
      <c r="G1081">
        <v>6476573</v>
      </c>
      <c r="J1081" t="str">
        <f t="shared" si="113"/>
        <v>N/A</v>
      </c>
      <c r="L1081" t="str">
        <f t="shared" si="114"/>
        <v>N/A</v>
      </c>
      <c r="M1081" t="str">
        <f t="shared" si="112"/>
        <v>N/A</v>
      </c>
      <c r="N1081" t="str">
        <f t="shared" si="112"/>
        <v>N/A</v>
      </c>
      <c r="O1081" t="str">
        <f t="shared" si="110"/>
        <v>N/A</v>
      </c>
    </row>
    <row r="1082" spans="1:15" x14ac:dyDescent="0.25">
      <c r="A1082" t="s">
        <v>662</v>
      </c>
      <c r="B1082" t="s">
        <v>318</v>
      </c>
      <c r="C1082" t="s">
        <v>319</v>
      </c>
      <c r="D1082" t="s">
        <v>663</v>
      </c>
      <c r="F1082" t="s">
        <v>664</v>
      </c>
      <c r="G1082">
        <v>2035656</v>
      </c>
      <c r="J1082" t="str">
        <f t="shared" si="113"/>
        <v>N/A</v>
      </c>
      <c r="L1082" t="str">
        <f t="shared" si="114"/>
        <v>N/A</v>
      </c>
      <c r="M1082" t="str">
        <f t="shared" ref="M1082:M1094" si="115">"N/A"</f>
        <v>N/A</v>
      </c>
      <c r="N1082">
        <v>252.07</v>
      </c>
      <c r="O1082" t="str">
        <f t="shared" si="110"/>
        <v>N/A</v>
      </c>
    </row>
    <row r="1083" spans="1:15" x14ac:dyDescent="0.25">
      <c r="A1083" t="s">
        <v>27</v>
      </c>
      <c r="B1083" t="s">
        <v>322</v>
      </c>
      <c r="C1083" t="s">
        <v>227</v>
      </c>
      <c r="D1083" t="s">
        <v>227</v>
      </c>
      <c r="E1083" t="s">
        <v>25</v>
      </c>
      <c r="F1083" t="s">
        <v>323</v>
      </c>
      <c r="G1083">
        <v>6618992</v>
      </c>
      <c r="H1083" t="s">
        <v>324</v>
      </c>
      <c r="J1083" t="str">
        <f t="shared" si="113"/>
        <v>N/A</v>
      </c>
      <c r="L1083" t="str">
        <f t="shared" si="114"/>
        <v>N/A</v>
      </c>
      <c r="M1083" t="str">
        <f t="shared" si="115"/>
        <v>N/A</v>
      </c>
      <c r="N1083" t="str">
        <f t="shared" ref="N1083:N1094" si="116">"N/A"</f>
        <v>N/A</v>
      </c>
      <c r="O1083">
        <v>40.840000000000003</v>
      </c>
    </row>
    <row r="1084" spans="1:15" x14ac:dyDescent="0.25">
      <c r="A1084" t="s">
        <v>27</v>
      </c>
      <c r="B1084" t="s">
        <v>322</v>
      </c>
      <c r="C1084" t="s">
        <v>227</v>
      </c>
      <c r="D1084" t="s">
        <v>227</v>
      </c>
      <c r="E1084" t="s">
        <v>25</v>
      </c>
      <c r="F1084" t="s">
        <v>323</v>
      </c>
      <c r="G1084">
        <v>6619898</v>
      </c>
      <c r="H1084" t="s">
        <v>324</v>
      </c>
      <c r="J1084" t="str">
        <f t="shared" si="113"/>
        <v>N/A</v>
      </c>
      <c r="L1084" t="str">
        <f t="shared" si="114"/>
        <v>N/A</v>
      </c>
      <c r="M1084" t="str">
        <f t="shared" si="115"/>
        <v>N/A</v>
      </c>
      <c r="N1084" t="str">
        <f t="shared" si="116"/>
        <v>N/A</v>
      </c>
      <c r="O1084">
        <v>40.840000000000003</v>
      </c>
    </row>
    <row r="1085" spans="1:15" x14ac:dyDescent="0.25">
      <c r="A1085" t="s">
        <v>27</v>
      </c>
      <c r="B1085" t="s">
        <v>322</v>
      </c>
      <c r="C1085" t="s">
        <v>227</v>
      </c>
      <c r="D1085" t="s">
        <v>227</v>
      </c>
      <c r="E1085" t="s">
        <v>25</v>
      </c>
      <c r="F1085" t="s">
        <v>323</v>
      </c>
      <c r="G1085">
        <v>6620187</v>
      </c>
      <c r="H1085" t="s">
        <v>324</v>
      </c>
      <c r="J1085" t="str">
        <f t="shared" si="113"/>
        <v>N/A</v>
      </c>
      <c r="L1085" t="str">
        <f t="shared" si="114"/>
        <v>N/A</v>
      </c>
      <c r="M1085" t="str">
        <f t="shared" si="115"/>
        <v>N/A</v>
      </c>
      <c r="N1085" t="str">
        <f t="shared" si="116"/>
        <v>N/A</v>
      </c>
      <c r="O1085">
        <v>40.840000000000003</v>
      </c>
    </row>
    <row r="1086" spans="1:15" x14ac:dyDescent="0.25">
      <c r="A1086" t="s">
        <v>27</v>
      </c>
      <c r="B1086" t="s">
        <v>322</v>
      </c>
      <c r="C1086" t="s">
        <v>227</v>
      </c>
      <c r="D1086" t="s">
        <v>227</v>
      </c>
      <c r="E1086" t="s">
        <v>25</v>
      </c>
      <c r="F1086" t="s">
        <v>323</v>
      </c>
      <c r="G1086">
        <v>6620632</v>
      </c>
      <c r="H1086" t="s">
        <v>324</v>
      </c>
      <c r="J1086" t="str">
        <f t="shared" si="113"/>
        <v>N/A</v>
      </c>
      <c r="L1086" t="str">
        <f t="shared" si="114"/>
        <v>N/A</v>
      </c>
      <c r="M1086" t="str">
        <f t="shared" si="115"/>
        <v>N/A</v>
      </c>
      <c r="N1086" t="str">
        <f t="shared" si="116"/>
        <v>N/A</v>
      </c>
      <c r="O1086">
        <v>40.840000000000003</v>
      </c>
    </row>
    <row r="1087" spans="1:15" x14ac:dyDescent="0.25">
      <c r="A1087" t="s">
        <v>27</v>
      </c>
      <c r="B1087" t="s">
        <v>322</v>
      </c>
      <c r="C1087" t="s">
        <v>227</v>
      </c>
      <c r="D1087" t="s">
        <v>227</v>
      </c>
      <c r="E1087" t="s">
        <v>25</v>
      </c>
      <c r="F1087" t="s">
        <v>323</v>
      </c>
      <c r="G1087">
        <v>6621251</v>
      </c>
      <c r="H1087" t="s">
        <v>324</v>
      </c>
      <c r="J1087" t="str">
        <f t="shared" si="113"/>
        <v>N/A</v>
      </c>
      <c r="L1087" t="str">
        <f t="shared" si="114"/>
        <v>N/A</v>
      </c>
      <c r="M1087" t="str">
        <f t="shared" si="115"/>
        <v>N/A</v>
      </c>
      <c r="N1087" t="str">
        <f t="shared" si="116"/>
        <v>N/A</v>
      </c>
      <c r="O1087">
        <v>40.840000000000003</v>
      </c>
    </row>
    <row r="1088" spans="1:15" x14ac:dyDescent="0.25">
      <c r="A1088" t="s">
        <v>27</v>
      </c>
      <c r="B1088" t="s">
        <v>322</v>
      </c>
      <c r="C1088" t="s">
        <v>227</v>
      </c>
      <c r="D1088" t="s">
        <v>227</v>
      </c>
      <c r="E1088" t="s">
        <v>25</v>
      </c>
      <c r="F1088" t="s">
        <v>323</v>
      </c>
      <c r="G1088">
        <v>6621920</v>
      </c>
      <c r="H1088" t="s">
        <v>324</v>
      </c>
      <c r="J1088" t="str">
        <f t="shared" si="113"/>
        <v>N/A</v>
      </c>
      <c r="L1088" t="str">
        <f t="shared" si="114"/>
        <v>N/A</v>
      </c>
      <c r="M1088" t="str">
        <f t="shared" si="115"/>
        <v>N/A</v>
      </c>
      <c r="N1088" t="str">
        <f t="shared" si="116"/>
        <v>N/A</v>
      </c>
      <c r="O1088">
        <v>40.840000000000003</v>
      </c>
    </row>
    <row r="1089" spans="1:15" x14ac:dyDescent="0.25">
      <c r="A1089" t="s">
        <v>27</v>
      </c>
      <c r="B1089" t="s">
        <v>322</v>
      </c>
      <c r="C1089" t="s">
        <v>227</v>
      </c>
      <c r="D1089" t="s">
        <v>227</v>
      </c>
      <c r="E1089" t="s">
        <v>25</v>
      </c>
      <c r="F1089" t="s">
        <v>323</v>
      </c>
      <c r="G1089">
        <v>6622897</v>
      </c>
      <c r="H1089" t="s">
        <v>324</v>
      </c>
      <c r="J1089" t="str">
        <f t="shared" si="113"/>
        <v>N/A</v>
      </c>
      <c r="L1089" t="str">
        <f t="shared" si="114"/>
        <v>N/A</v>
      </c>
      <c r="M1089" t="str">
        <f t="shared" si="115"/>
        <v>N/A</v>
      </c>
      <c r="N1089" t="str">
        <f t="shared" si="116"/>
        <v>N/A</v>
      </c>
      <c r="O1089">
        <v>40.840000000000003</v>
      </c>
    </row>
    <row r="1090" spans="1:15" x14ac:dyDescent="0.25">
      <c r="A1090" t="s">
        <v>27</v>
      </c>
      <c r="B1090" t="s">
        <v>322</v>
      </c>
      <c r="C1090" t="s">
        <v>325</v>
      </c>
      <c r="D1090" t="s">
        <v>325</v>
      </c>
      <c r="E1090" t="s">
        <v>25</v>
      </c>
      <c r="F1090" t="s">
        <v>323</v>
      </c>
      <c r="G1090">
        <v>6623393</v>
      </c>
      <c r="H1090" t="s">
        <v>324</v>
      </c>
      <c r="J1090" t="str">
        <f t="shared" si="113"/>
        <v>N/A</v>
      </c>
      <c r="L1090" t="str">
        <f t="shared" si="114"/>
        <v>N/A</v>
      </c>
      <c r="M1090" t="str">
        <f t="shared" si="115"/>
        <v>N/A</v>
      </c>
      <c r="N1090" t="str">
        <f t="shared" si="116"/>
        <v>N/A</v>
      </c>
      <c r="O1090">
        <v>63.62</v>
      </c>
    </row>
    <row r="1091" spans="1:15" x14ac:dyDescent="0.25">
      <c r="A1091" t="s">
        <v>27</v>
      </c>
      <c r="B1091" t="s">
        <v>322</v>
      </c>
      <c r="C1091" t="s">
        <v>325</v>
      </c>
      <c r="D1091" t="s">
        <v>325</v>
      </c>
      <c r="E1091" t="s">
        <v>25</v>
      </c>
      <c r="F1091" t="s">
        <v>323</v>
      </c>
      <c r="G1091">
        <v>6624070</v>
      </c>
      <c r="H1091" t="s">
        <v>324</v>
      </c>
      <c r="J1091" t="str">
        <f t="shared" si="113"/>
        <v>N/A</v>
      </c>
      <c r="L1091" t="str">
        <f t="shared" si="114"/>
        <v>N/A</v>
      </c>
      <c r="M1091" t="str">
        <f t="shared" si="115"/>
        <v>N/A</v>
      </c>
      <c r="N1091" t="str">
        <f t="shared" si="116"/>
        <v>N/A</v>
      </c>
      <c r="O1091">
        <v>63.62</v>
      </c>
    </row>
    <row r="1092" spans="1:15" x14ac:dyDescent="0.25">
      <c r="A1092" t="s">
        <v>27</v>
      </c>
      <c r="B1092" t="s">
        <v>322</v>
      </c>
      <c r="C1092" t="s">
        <v>227</v>
      </c>
      <c r="D1092" t="s">
        <v>227</v>
      </c>
      <c r="E1092" t="s">
        <v>25</v>
      </c>
      <c r="F1092" t="s">
        <v>323</v>
      </c>
      <c r="G1092">
        <v>6638557</v>
      </c>
      <c r="H1092" t="s">
        <v>324</v>
      </c>
      <c r="J1092" t="str">
        <f t="shared" si="113"/>
        <v>N/A</v>
      </c>
      <c r="L1092" t="str">
        <f t="shared" si="114"/>
        <v>N/A</v>
      </c>
      <c r="M1092" t="str">
        <f t="shared" si="115"/>
        <v>N/A</v>
      </c>
      <c r="N1092" t="str">
        <f t="shared" si="116"/>
        <v>N/A</v>
      </c>
      <c r="O1092">
        <v>40.840000000000003</v>
      </c>
    </row>
    <row r="1093" spans="1:15" x14ac:dyDescent="0.25">
      <c r="A1093" t="s">
        <v>27</v>
      </c>
      <c r="B1093" t="s">
        <v>326</v>
      </c>
      <c r="C1093" t="s">
        <v>327</v>
      </c>
      <c r="D1093" t="s">
        <v>327</v>
      </c>
      <c r="E1093" t="s">
        <v>25</v>
      </c>
      <c r="F1093" t="s">
        <v>323</v>
      </c>
      <c r="G1093">
        <v>6618991</v>
      </c>
      <c r="H1093" t="s">
        <v>324</v>
      </c>
      <c r="J1093" t="str">
        <f t="shared" si="113"/>
        <v>N/A</v>
      </c>
      <c r="L1093" t="str">
        <f t="shared" si="114"/>
        <v>N/A</v>
      </c>
      <c r="M1093" t="str">
        <f t="shared" si="115"/>
        <v>N/A</v>
      </c>
      <c r="N1093" t="str">
        <f t="shared" si="116"/>
        <v>N/A</v>
      </c>
      <c r="O1093">
        <v>406</v>
      </c>
    </row>
    <row r="1094" spans="1:15" x14ac:dyDescent="0.25">
      <c r="A1094" t="s">
        <v>27</v>
      </c>
      <c r="B1094" t="s">
        <v>326</v>
      </c>
      <c r="C1094" t="s">
        <v>327</v>
      </c>
      <c r="D1094" t="s">
        <v>327</v>
      </c>
      <c r="E1094" t="s">
        <v>25</v>
      </c>
      <c r="F1094" t="s">
        <v>323</v>
      </c>
      <c r="G1094">
        <v>6619332</v>
      </c>
      <c r="H1094" t="s">
        <v>324</v>
      </c>
      <c r="J1094" t="str">
        <f t="shared" si="113"/>
        <v>N/A</v>
      </c>
      <c r="L1094" t="str">
        <f t="shared" si="114"/>
        <v>N/A</v>
      </c>
      <c r="M1094" t="str">
        <f t="shared" si="115"/>
        <v>N/A</v>
      </c>
      <c r="N1094" t="str">
        <f t="shared" si="116"/>
        <v>N/A</v>
      </c>
      <c r="O1094">
        <v>406</v>
      </c>
    </row>
    <row r="1095" spans="1:15" x14ac:dyDescent="0.25">
      <c r="A1095" t="s">
        <v>328</v>
      </c>
      <c r="B1095" t="s">
        <v>329</v>
      </c>
      <c r="C1095" t="s">
        <v>330</v>
      </c>
      <c r="D1095" t="str">
        <f>"2x4 Full-Height Exterior Wall Stud - SPF #1/#2"</f>
        <v>2x4 Full-Height Exterior Wall Stud - SPF #1/#2</v>
      </c>
      <c r="E1095" t="s">
        <v>25</v>
      </c>
      <c r="F1095" t="s">
        <v>401</v>
      </c>
      <c r="G1095">
        <v>185</v>
      </c>
      <c r="H1095" t="s">
        <v>50</v>
      </c>
      <c r="J1095" t="str">
        <f t="shared" ref="J1095:J1158" si="117">"SPF #1/#2"</f>
        <v>SPF #1/#2</v>
      </c>
      <c r="K1095" t="s">
        <v>332</v>
      </c>
      <c r="L1095">
        <v>102.12</v>
      </c>
      <c r="M1095">
        <v>1.5</v>
      </c>
      <c r="N1095">
        <v>3.5</v>
      </c>
      <c r="O1095" t="str">
        <f t="shared" ref="O1095:O1158" si="118">"N/A"</f>
        <v>N/A</v>
      </c>
    </row>
    <row r="1096" spans="1:15" x14ac:dyDescent="0.25">
      <c r="A1096" t="s">
        <v>328</v>
      </c>
      <c r="B1096" t="s">
        <v>329</v>
      </c>
      <c r="C1096" t="s">
        <v>330</v>
      </c>
      <c r="D1096" t="str">
        <f>"2x4 Full-Height Exterior Wall Stud - SPF #1/#2"</f>
        <v>2x4 Full-Height Exterior Wall Stud - SPF #1/#2</v>
      </c>
      <c r="E1096" t="s">
        <v>25</v>
      </c>
      <c r="F1096" t="s">
        <v>401</v>
      </c>
      <c r="G1096">
        <v>191</v>
      </c>
      <c r="H1096" t="s">
        <v>50</v>
      </c>
      <c r="J1096" t="str">
        <f t="shared" si="117"/>
        <v>SPF #1/#2</v>
      </c>
      <c r="K1096" t="s">
        <v>332</v>
      </c>
      <c r="L1096">
        <v>102.12</v>
      </c>
      <c r="M1096">
        <v>1.5</v>
      </c>
      <c r="N1096">
        <v>3.5</v>
      </c>
      <c r="O1096" t="str">
        <f t="shared" si="118"/>
        <v>N/A</v>
      </c>
    </row>
    <row r="1097" spans="1:15" x14ac:dyDescent="0.25">
      <c r="A1097" t="s">
        <v>328</v>
      </c>
      <c r="B1097" t="s">
        <v>329</v>
      </c>
      <c r="C1097" t="s">
        <v>330</v>
      </c>
      <c r="D1097" t="str">
        <f>"2x4 Full-Height Exterior Wall Stud - SPF #1/#2"</f>
        <v>2x4 Full-Height Exterior Wall Stud - SPF #1/#2</v>
      </c>
      <c r="E1097" t="s">
        <v>25</v>
      </c>
      <c r="F1097" t="s">
        <v>331</v>
      </c>
      <c r="G1097">
        <v>27</v>
      </c>
      <c r="H1097" t="s">
        <v>50</v>
      </c>
      <c r="J1097" t="str">
        <f t="shared" si="117"/>
        <v>SPF #1/#2</v>
      </c>
      <c r="K1097" t="s">
        <v>332</v>
      </c>
      <c r="L1097">
        <v>102.12</v>
      </c>
      <c r="M1097">
        <v>1.5</v>
      </c>
      <c r="N1097">
        <v>3.5</v>
      </c>
      <c r="O1097" t="str">
        <f t="shared" si="118"/>
        <v>N/A</v>
      </c>
    </row>
    <row r="1098" spans="1:15" x14ac:dyDescent="0.25">
      <c r="A1098" t="s">
        <v>328</v>
      </c>
      <c r="B1098" t="s">
        <v>329</v>
      </c>
      <c r="C1098" t="s">
        <v>330</v>
      </c>
      <c r="D1098" t="str">
        <f>"2x4 Full-Height Exterior Wall Stud - SPF #1/#2"</f>
        <v>2x4 Full-Height Exterior Wall Stud - SPF #1/#2</v>
      </c>
      <c r="E1098" t="s">
        <v>25</v>
      </c>
      <c r="F1098" t="s">
        <v>331</v>
      </c>
      <c r="G1098">
        <v>280</v>
      </c>
      <c r="H1098" t="s">
        <v>50</v>
      </c>
      <c r="J1098" t="str">
        <f t="shared" si="117"/>
        <v>SPF #1/#2</v>
      </c>
      <c r="K1098" t="s">
        <v>332</v>
      </c>
      <c r="L1098">
        <v>102.12</v>
      </c>
      <c r="M1098">
        <v>1.5</v>
      </c>
      <c r="N1098">
        <v>3.5</v>
      </c>
      <c r="O1098" t="str">
        <f t="shared" si="118"/>
        <v>N/A</v>
      </c>
    </row>
    <row r="1099" spans="1:15" x14ac:dyDescent="0.25">
      <c r="A1099" t="s">
        <v>328</v>
      </c>
      <c r="B1099" t="s">
        <v>333</v>
      </c>
      <c r="C1099" t="s">
        <v>334</v>
      </c>
      <c r="D1099" t="str">
        <f t="shared" ref="D1099:D1130" si="119">"2x4 Full-Height Interior Wall Stud - SPF #1/#2"</f>
        <v>2x4 Full-Height Interior Wall Stud - SPF #1/#2</v>
      </c>
      <c r="E1099" t="s">
        <v>25</v>
      </c>
      <c r="F1099" t="s">
        <v>532</v>
      </c>
      <c r="G1099">
        <v>100</v>
      </c>
      <c r="H1099" t="s">
        <v>50</v>
      </c>
      <c r="J1099" t="str">
        <f t="shared" si="117"/>
        <v>SPF #1/#2</v>
      </c>
      <c r="K1099" t="s">
        <v>335</v>
      </c>
      <c r="L1099">
        <v>105.38</v>
      </c>
      <c r="M1099">
        <v>1.5</v>
      </c>
      <c r="N1099">
        <v>3.5</v>
      </c>
      <c r="O1099" t="str">
        <f t="shared" si="118"/>
        <v>N/A</v>
      </c>
    </row>
    <row r="1100" spans="1:15" x14ac:dyDescent="0.25">
      <c r="A1100" t="s">
        <v>328</v>
      </c>
      <c r="B1100" t="s">
        <v>333</v>
      </c>
      <c r="C1100" t="s">
        <v>334</v>
      </c>
      <c r="D1100" t="str">
        <f t="shared" si="119"/>
        <v>2x4 Full-Height Interior Wall Stud - SPF #1/#2</v>
      </c>
      <c r="E1100" t="s">
        <v>25</v>
      </c>
      <c r="F1100" t="s">
        <v>537</v>
      </c>
      <c r="G1100">
        <v>101</v>
      </c>
      <c r="H1100" t="s">
        <v>50</v>
      </c>
      <c r="J1100" t="str">
        <f t="shared" si="117"/>
        <v>SPF #1/#2</v>
      </c>
      <c r="K1100" t="s">
        <v>335</v>
      </c>
      <c r="L1100">
        <v>105.38</v>
      </c>
      <c r="M1100">
        <v>1.5</v>
      </c>
      <c r="N1100">
        <v>3.5</v>
      </c>
      <c r="O1100" t="str">
        <f t="shared" si="118"/>
        <v>N/A</v>
      </c>
    </row>
    <row r="1101" spans="1:15" x14ac:dyDescent="0.25">
      <c r="A1101" t="s">
        <v>328</v>
      </c>
      <c r="B1101" t="s">
        <v>333</v>
      </c>
      <c r="C1101" t="s">
        <v>334</v>
      </c>
      <c r="D1101" t="str">
        <f t="shared" si="119"/>
        <v>2x4 Full-Height Interior Wall Stud - SPF #1/#2</v>
      </c>
      <c r="E1101" t="s">
        <v>25</v>
      </c>
      <c r="F1101" t="s">
        <v>537</v>
      </c>
      <c r="G1101">
        <v>102</v>
      </c>
      <c r="H1101" t="s">
        <v>50</v>
      </c>
      <c r="J1101" t="str">
        <f t="shared" si="117"/>
        <v>SPF #1/#2</v>
      </c>
      <c r="K1101" t="s">
        <v>665</v>
      </c>
      <c r="L1101">
        <v>105.38</v>
      </c>
      <c r="M1101">
        <v>1.5</v>
      </c>
      <c r="N1101">
        <v>3.5</v>
      </c>
      <c r="O1101" t="str">
        <f t="shared" si="118"/>
        <v>N/A</v>
      </c>
    </row>
    <row r="1102" spans="1:15" x14ac:dyDescent="0.25">
      <c r="A1102" t="s">
        <v>328</v>
      </c>
      <c r="B1102" t="s">
        <v>333</v>
      </c>
      <c r="C1102" t="s">
        <v>334</v>
      </c>
      <c r="D1102" t="str">
        <f t="shared" si="119"/>
        <v>2x4 Full-Height Interior Wall Stud - SPF #1/#2</v>
      </c>
      <c r="E1102" t="s">
        <v>25</v>
      </c>
      <c r="F1102" t="s">
        <v>532</v>
      </c>
      <c r="G1102">
        <v>106</v>
      </c>
      <c r="H1102" t="s">
        <v>50</v>
      </c>
      <c r="J1102" t="str">
        <f t="shared" si="117"/>
        <v>SPF #1/#2</v>
      </c>
      <c r="K1102" t="s">
        <v>335</v>
      </c>
      <c r="L1102">
        <v>105.38</v>
      </c>
      <c r="M1102">
        <v>1.5</v>
      </c>
      <c r="N1102">
        <v>3.5</v>
      </c>
      <c r="O1102" t="str">
        <f t="shared" si="118"/>
        <v>N/A</v>
      </c>
    </row>
    <row r="1103" spans="1:15" x14ac:dyDescent="0.25">
      <c r="A1103" t="s">
        <v>328</v>
      </c>
      <c r="B1103" t="s">
        <v>333</v>
      </c>
      <c r="C1103" t="s">
        <v>334</v>
      </c>
      <c r="D1103" t="str">
        <f t="shared" si="119"/>
        <v>2x4 Full-Height Interior Wall Stud - SPF #1/#2</v>
      </c>
      <c r="E1103" t="s">
        <v>25</v>
      </c>
      <c r="F1103" t="s">
        <v>666</v>
      </c>
      <c r="G1103">
        <v>107</v>
      </c>
      <c r="H1103" t="s">
        <v>50</v>
      </c>
      <c r="J1103" t="str">
        <f t="shared" si="117"/>
        <v>SPF #1/#2</v>
      </c>
      <c r="K1103" t="s">
        <v>335</v>
      </c>
      <c r="L1103">
        <v>105.38</v>
      </c>
      <c r="M1103">
        <v>1.5</v>
      </c>
      <c r="N1103">
        <v>3.5</v>
      </c>
      <c r="O1103" t="str">
        <f t="shared" si="118"/>
        <v>N/A</v>
      </c>
    </row>
    <row r="1104" spans="1:15" x14ac:dyDescent="0.25">
      <c r="A1104" t="s">
        <v>328</v>
      </c>
      <c r="B1104" t="s">
        <v>333</v>
      </c>
      <c r="C1104" t="s">
        <v>334</v>
      </c>
      <c r="D1104" t="str">
        <f t="shared" si="119"/>
        <v>2x4 Full-Height Interior Wall Stud - SPF #1/#2</v>
      </c>
      <c r="E1104" t="s">
        <v>25</v>
      </c>
      <c r="F1104" t="s">
        <v>331</v>
      </c>
      <c r="G1104">
        <v>108</v>
      </c>
      <c r="H1104" t="s">
        <v>50</v>
      </c>
      <c r="J1104" t="str">
        <f t="shared" si="117"/>
        <v>SPF #1/#2</v>
      </c>
      <c r="K1104" t="s">
        <v>335</v>
      </c>
      <c r="L1104">
        <v>105.38</v>
      </c>
      <c r="M1104">
        <v>1.5</v>
      </c>
      <c r="N1104">
        <v>3.5</v>
      </c>
      <c r="O1104" t="str">
        <f t="shared" si="118"/>
        <v>N/A</v>
      </c>
    </row>
    <row r="1105" spans="1:15" x14ac:dyDescent="0.25">
      <c r="A1105" t="s">
        <v>328</v>
      </c>
      <c r="B1105" t="s">
        <v>333</v>
      </c>
      <c r="C1105" t="s">
        <v>334</v>
      </c>
      <c r="D1105" t="str">
        <f t="shared" si="119"/>
        <v>2x4 Full-Height Interior Wall Stud - SPF #1/#2</v>
      </c>
      <c r="E1105" t="s">
        <v>25</v>
      </c>
      <c r="F1105" t="s">
        <v>532</v>
      </c>
      <c r="G1105">
        <v>110</v>
      </c>
      <c r="H1105" t="s">
        <v>50</v>
      </c>
      <c r="J1105" t="str">
        <f t="shared" si="117"/>
        <v>SPF #1/#2</v>
      </c>
      <c r="K1105" t="s">
        <v>335</v>
      </c>
      <c r="L1105">
        <v>105.38</v>
      </c>
      <c r="M1105">
        <v>1.5</v>
      </c>
      <c r="N1105">
        <v>3.5</v>
      </c>
      <c r="O1105" t="str">
        <f t="shared" si="118"/>
        <v>N/A</v>
      </c>
    </row>
    <row r="1106" spans="1:15" x14ac:dyDescent="0.25">
      <c r="A1106" t="s">
        <v>328</v>
      </c>
      <c r="B1106" t="s">
        <v>333</v>
      </c>
      <c r="C1106" t="s">
        <v>334</v>
      </c>
      <c r="D1106" t="str">
        <f t="shared" si="119"/>
        <v>2x4 Full-Height Interior Wall Stud - SPF #1/#2</v>
      </c>
      <c r="E1106" t="s">
        <v>25</v>
      </c>
      <c r="F1106" t="s">
        <v>129</v>
      </c>
      <c r="G1106">
        <v>113</v>
      </c>
      <c r="H1106" t="s">
        <v>50</v>
      </c>
      <c r="J1106" t="str">
        <f t="shared" si="117"/>
        <v>SPF #1/#2</v>
      </c>
      <c r="K1106" t="s">
        <v>665</v>
      </c>
      <c r="L1106">
        <v>105.38</v>
      </c>
      <c r="M1106">
        <v>1.5</v>
      </c>
      <c r="N1106">
        <v>3.5</v>
      </c>
      <c r="O1106" t="str">
        <f t="shared" si="118"/>
        <v>N/A</v>
      </c>
    </row>
    <row r="1107" spans="1:15" x14ac:dyDescent="0.25">
      <c r="A1107" t="s">
        <v>328</v>
      </c>
      <c r="B1107" t="s">
        <v>333</v>
      </c>
      <c r="C1107" t="s">
        <v>334</v>
      </c>
      <c r="D1107" t="str">
        <f t="shared" si="119"/>
        <v>2x4 Full-Height Interior Wall Stud - SPF #1/#2</v>
      </c>
      <c r="E1107" t="s">
        <v>25</v>
      </c>
      <c r="F1107" t="s">
        <v>129</v>
      </c>
      <c r="G1107">
        <v>114</v>
      </c>
      <c r="H1107" t="s">
        <v>50</v>
      </c>
      <c r="J1107" t="str">
        <f t="shared" si="117"/>
        <v>SPF #1/#2</v>
      </c>
      <c r="K1107" t="s">
        <v>335</v>
      </c>
      <c r="L1107">
        <v>105.38</v>
      </c>
      <c r="M1107">
        <v>1.5</v>
      </c>
      <c r="N1107">
        <v>3.5</v>
      </c>
      <c r="O1107" t="str">
        <f t="shared" si="118"/>
        <v>N/A</v>
      </c>
    </row>
    <row r="1108" spans="1:15" x14ac:dyDescent="0.25">
      <c r="A1108" t="s">
        <v>328</v>
      </c>
      <c r="B1108" t="s">
        <v>333</v>
      </c>
      <c r="C1108" t="s">
        <v>334</v>
      </c>
      <c r="D1108" t="str">
        <f t="shared" si="119"/>
        <v>2x4 Full-Height Interior Wall Stud - SPF #1/#2</v>
      </c>
      <c r="E1108" t="s">
        <v>25</v>
      </c>
      <c r="F1108" t="s">
        <v>129</v>
      </c>
      <c r="G1108">
        <v>121</v>
      </c>
      <c r="H1108" t="s">
        <v>50</v>
      </c>
      <c r="J1108" t="str">
        <f t="shared" si="117"/>
        <v>SPF #1/#2</v>
      </c>
      <c r="K1108" t="s">
        <v>665</v>
      </c>
      <c r="L1108">
        <v>105.38</v>
      </c>
      <c r="M1108">
        <v>1.5</v>
      </c>
      <c r="N1108">
        <v>3.5</v>
      </c>
      <c r="O1108" t="str">
        <f t="shared" si="118"/>
        <v>N/A</v>
      </c>
    </row>
    <row r="1109" spans="1:15" x14ac:dyDescent="0.25">
      <c r="A1109" t="s">
        <v>328</v>
      </c>
      <c r="B1109" t="s">
        <v>333</v>
      </c>
      <c r="C1109" t="s">
        <v>334</v>
      </c>
      <c r="D1109" t="str">
        <f t="shared" si="119"/>
        <v>2x4 Full-Height Interior Wall Stud - SPF #1/#2</v>
      </c>
      <c r="E1109" t="s">
        <v>25</v>
      </c>
      <c r="F1109" t="s">
        <v>129</v>
      </c>
      <c r="G1109">
        <v>122</v>
      </c>
      <c r="H1109" t="s">
        <v>50</v>
      </c>
      <c r="J1109" t="str">
        <f t="shared" si="117"/>
        <v>SPF #1/#2</v>
      </c>
      <c r="K1109" t="s">
        <v>335</v>
      </c>
      <c r="L1109">
        <v>105.38</v>
      </c>
      <c r="M1109">
        <v>1.5</v>
      </c>
      <c r="N1109">
        <v>3.5</v>
      </c>
      <c r="O1109" t="str">
        <f t="shared" si="118"/>
        <v>N/A</v>
      </c>
    </row>
    <row r="1110" spans="1:15" x14ac:dyDescent="0.25">
      <c r="A1110" t="s">
        <v>328</v>
      </c>
      <c r="B1110" t="s">
        <v>333</v>
      </c>
      <c r="C1110" t="s">
        <v>334</v>
      </c>
      <c r="D1110" t="str">
        <f t="shared" si="119"/>
        <v>2x4 Full-Height Interior Wall Stud - SPF #1/#2</v>
      </c>
      <c r="E1110" t="s">
        <v>25</v>
      </c>
      <c r="F1110" t="s">
        <v>129</v>
      </c>
      <c r="G1110">
        <v>123</v>
      </c>
      <c r="H1110" t="s">
        <v>50</v>
      </c>
      <c r="J1110" t="str">
        <f t="shared" si="117"/>
        <v>SPF #1/#2</v>
      </c>
      <c r="K1110" t="s">
        <v>335</v>
      </c>
      <c r="L1110">
        <v>105.38</v>
      </c>
      <c r="M1110">
        <v>1.5</v>
      </c>
      <c r="N1110">
        <v>3.5</v>
      </c>
      <c r="O1110" t="str">
        <f t="shared" si="118"/>
        <v>N/A</v>
      </c>
    </row>
    <row r="1111" spans="1:15" x14ac:dyDescent="0.25">
      <c r="A1111" t="s">
        <v>328</v>
      </c>
      <c r="B1111" t="s">
        <v>333</v>
      </c>
      <c r="C1111" t="s">
        <v>334</v>
      </c>
      <c r="D1111" t="str">
        <f t="shared" si="119"/>
        <v>2x4 Full-Height Interior Wall Stud - SPF #1/#2</v>
      </c>
      <c r="E1111" t="s">
        <v>25</v>
      </c>
      <c r="F1111" t="s">
        <v>666</v>
      </c>
      <c r="G1111">
        <v>124</v>
      </c>
      <c r="H1111" t="s">
        <v>50</v>
      </c>
      <c r="J1111" t="str">
        <f t="shared" si="117"/>
        <v>SPF #1/#2</v>
      </c>
      <c r="K1111" t="s">
        <v>335</v>
      </c>
      <c r="L1111">
        <v>105.38</v>
      </c>
      <c r="M1111">
        <v>1.5</v>
      </c>
      <c r="N1111">
        <v>3.5</v>
      </c>
      <c r="O1111" t="str">
        <f t="shared" si="118"/>
        <v>N/A</v>
      </c>
    </row>
    <row r="1112" spans="1:15" x14ac:dyDescent="0.25">
      <c r="A1112" t="s">
        <v>328</v>
      </c>
      <c r="B1112" t="s">
        <v>333</v>
      </c>
      <c r="C1112" t="s">
        <v>334</v>
      </c>
      <c r="D1112" t="str">
        <f t="shared" si="119"/>
        <v>2x4 Full-Height Interior Wall Stud - SPF #1/#2</v>
      </c>
      <c r="E1112" t="s">
        <v>25</v>
      </c>
      <c r="F1112" t="s">
        <v>331</v>
      </c>
      <c r="G1112">
        <v>125</v>
      </c>
      <c r="H1112" t="s">
        <v>50</v>
      </c>
      <c r="J1112" t="str">
        <f t="shared" si="117"/>
        <v>SPF #1/#2</v>
      </c>
      <c r="K1112" t="s">
        <v>665</v>
      </c>
      <c r="L1112">
        <v>105.38</v>
      </c>
      <c r="M1112">
        <v>1.5</v>
      </c>
      <c r="N1112">
        <v>3.5</v>
      </c>
      <c r="O1112" t="str">
        <f t="shared" si="118"/>
        <v>N/A</v>
      </c>
    </row>
    <row r="1113" spans="1:15" x14ac:dyDescent="0.25">
      <c r="A1113" t="s">
        <v>328</v>
      </c>
      <c r="B1113" t="s">
        <v>333</v>
      </c>
      <c r="C1113" t="s">
        <v>334</v>
      </c>
      <c r="D1113" t="str">
        <f t="shared" si="119"/>
        <v>2x4 Full-Height Interior Wall Stud - SPF #1/#2</v>
      </c>
      <c r="E1113" t="s">
        <v>25</v>
      </c>
      <c r="F1113" t="s">
        <v>547</v>
      </c>
      <c r="G1113">
        <v>126</v>
      </c>
      <c r="H1113" t="s">
        <v>50</v>
      </c>
      <c r="J1113" t="str">
        <f t="shared" si="117"/>
        <v>SPF #1/#2</v>
      </c>
      <c r="K1113" t="s">
        <v>665</v>
      </c>
      <c r="L1113">
        <v>105.38</v>
      </c>
      <c r="M1113">
        <v>1.5</v>
      </c>
      <c r="N1113">
        <v>3.5</v>
      </c>
      <c r="O1113" t="str">
        <f t="shared" si="118"/>
        <v>N/A</v>
      </c>
    </row>
    <row r="1114" spans="1:15" x14ac:dyDescent="0.25">
      <c r="A1114" t="s">
        <v>328</v>
      </c>
      <c r="B1114" t="s">
        <v>333</v>
      </c>
      <c r="C1114" t="s">
        <v>334</v>
      </c>
      <c r="D1114" t="str">
        <f t="shared" si="119"/>
        <v>2x4 Full-Height Interior Wall Stud - SPF #1/#2</v>
      </c>
      <c r="E1114" t="s">
        <v>25</v>
      </c>
      <c r="F1114" t="s">
        <v>547</v>
      </c>
      <c r="G1114">
        <v>127</v>
      </c>
      <c r="H1114" t="s">
        <v>50</v>
      </c>
      <c r="J1114" t="str">
        <f t="shared" si="117"/>
        <v>SPF #1/#2</v>
      </c>
      <c r="K1114" t="s">
        <v>665</v>
      </c>
      <c r="L1114">
        <v>105.38</v>
      </c>
      <c r="M1114">
        <v>1.5</v>
      </c>
      <c r="N1114">
        <v>3.5</v>
      </c>
      <c r="O1114" t="str">
        <f t="shared" si="118"/>
        <v>N/A</v>
      </c>
    </row>
    <row r="1115" spans="1:15" x14ac:dyDescent="0.25">
      <c r="A1115" t="s">
        <v>328</v>
      </c>
      <c r="B1115" t="s">
        <v>333</v>
      </c>
      <c r="C1115" t="s">
        <v>334</v>
      </c>
      <c r="D1115" t="str">
        <f t="shared" si="119"/>
        <v>2x4 Full-Height Interior Wall Stud - SPF #1/#2</v>
      </c>
      <c r="E1115" t="s">
        <v>25</v>
      </c>
      <c r="F1115" t="s">
        <v>532</v>
      </c>
      <c r="G1115">
        <v>128</v>
      </c>
      <c r="H1115" t="s">
        <v>50</v>
      </c>
      <c r="J1115" t="str">
        <f t="shared" si="117"/>
        <v>SPF #1/#2</v>
      </c>
      <c r="K1115" t="s">
        <v>665</v>
      </c>
      <c r="L1115">
        <v>105.38</v>
      </c>
      <c r="M1115">
        <v>1.5</v>
      </c>
      <c r="N1115">
        <v>3.5</v>
      </c>
      <c r="O1115" t="str">
        <f t="shared" si="118"/>
        <v>N/A</v>
      </c>
    </row>
    <row r="1116" spans="1:15" x14ac:dyDescent="0.25">
      <c r="A1116" t="s">
        <v>328</v>
      </c>
      <c r="B1116" t="s">
        <v>333</v>
      </c>
      <c r="C1116" t="s">
        <v>334</v>
      </c>
      <c r="D1116" t="str">
        <f t="shared" si="119"/>
        <v>2x4 Full-Height Interior Wall Stud - SPF #1/#2</v>
      </c>
      <c r="E1116" t="s">
        <v>25</v>
      </c>
      <c r="F1116" t="s">
        <v>532</v>
      </c>
      <c r="G1116">
        <v>132</v>
      </c>
      <c r="H1116" t="s">
        <v>50</v>
      </c>
      <c r="J1116" t="str">
        <f t="shared" si="117"/>
        <v>SPF #1/#2</v>
      </c>
      <c r="K1116" t="s">
        <v>665</v>
      </c>
      <c r="L1116">
        <v>105.38</v>
      </c>
      <c r="M1116">
        <v>1.5</v>
      </c>
      <c r="N1116">
        <v>3.5</v>
      </c>
      <c r="O1116" t="str">
        <f t="shared" si="118"/>
        <v>N/A</v>
      </c>
    </row>
    <row r="1117" spans="1:15" x14ac:dyDescent="0.25">
      <c r="A1117" t="s">
        <v>328</v>
      </c>
      <c r="B1117" t="s">
        <v>333</v>
      </c>
      <c r="C1117" t="s">
        <v>334</v>
      </c>
      <c r="D1117" t="str">
        <f t="shared" si="119"/>
        <v>2x4 Full-Height Interior Wall Stud - SPF #1/#2</v>
      </c>
      <c r="E1117" t="s">
        <v>25</v>
      </c>
      <c r="F1117" t="s">
        <v>331</v>
      </c>
      <c r="G1117">
        <v>134</v>
      </c>
      <c r="H1117" t="s">
        <v>50</v>
      </c>
      <c r="J1117" t="str">
        <f t="shared" si="117"/>
        <v>SPF #1/#2</v>
      </c>
      <c r="K1117" t="s">
        <v>665</v>
      </c>
      <c r="L1117">
        <v>105.38</v>
      </c>
      <c r="M1117">
        <v>1.5</v>
      </c>
      <c r="N1117">
        <v>3.5</v>
      </c>
      <c r="O1117" t="str">
        <f t="shared" si="118"/>
        <v>N/A</v>
      </c>
    </row>
    <row r="1118" spans="1:15" x14ac:dyDescent="0.25">
      <c r="A1118" t="s">
        <v>328</v>
      </c>
      <c r="B1118" t="s">
        <v>333</v>
      </c>
      <c r="C1118" t="s">
        <v>334</v>
      </c>
      <c r="D1118" t="str">
        <f t="shared" si="119"/>
        <v>2x4 Full-Height Interior Wall Stud - SPF #1/#2</v>
      </c>
      <c r="E1118" t="s">
        <v>25</v>
      </c>
      <c r="F1118" t="s">
        <v>549</v>
      </c>
      <c r="G1118">
        <v>135</v>
      </c>
      <c r="H1118" t="s">
        <v>50</v>
      </c>
      <c r="J1118" t="str">
        <f t="shared" si="117"/>
        <v>SPF #1/#2</v>
      </c>
      <c r="K1118" t="s">
        <v>335</v>
      </c>
      <c r="L1118">
        <v>105.38</v>
      </c>
      <c r="M1118">
        <v>1.5</v>
      </c>
      <c r="N1118">
        <v>3.5</v>
      </c>
      <c r="O1118" t="str">
        <f t="shared" si="118"/>
        <v>N/A</v>
      </c>
    </row>
    <row r="1119" spans="1:15" x14ac:dyDescent="0.25">
      <c r="A1119" t="s">
        <v>328</v>
      </c>
      <c r="B1119" t="s">
        <v>333</v>
      </c>
      <c r="C1119" t="s">
        <v>334</v>
      </c>
      <c r="D1119" t="str">
        <f t="shared" si="119"/>
        <v>2x4 Full-Height Interior Wall Stud - SPF #1/#2</v>
      </c>
      <c r="E1119" t="s">
        <v>25</v>
      </c>
      <c r="F1119" t="s">
        <v>548</v>
      </c>
      <c r="G1119">
        <v>137</v>
      </c>
      <c r="H1119" t="s">
        <v>50</v>
      </c>
      <c r="J1119" t="str">
        <f t="shared" si="117"/>
        <v>SPF #1/#2</v>
      </c>
      <c r="K1119" t="s">
        <v>332</v>
      </c>
      <c r="L1119">
        <v>105.38</v>
      </c>
      <c r="M1119">
        <v>1.5</v>
      </c>
      <c r="N1119">
        <v>3.5</v>
      </c>
      <c r="O1119" t="str">
        <f t="shared" si="118"/>
        <v>N/A</v>
      </c>
    </row>
    <row r="1120" spans="1:15" x14ac:dyDescent="0.25">
      <c r="A1120" t="s">
        <v>328</v>
      </c>
      <c r="B1120" t="s">
        <v>333</v>
      </c>
      <c r="C1120" t="s">
        <v>334</v>
      </c>
      <c r="D1120" t="str">
        <f t="shared" si="119"/>
        <v>2x4 Full-Height Interior Wall Stud - SPF #1/#2</v>
      </c>
      <c r="E1120" t="s">
        <v>25</v>
      </c>
      <c r="F1120" t="s">
        <v>548</v>
      </c>
      <c r="G1120">
        <v>138</v>
      </c>
      <c r="H1120" t="s">
        <v>50</v>
      </c>
      <c r="J1120" t="str">
        <f t="shared" si="117"/>
        <v>SPF #1/#2</v>
      </c>
      <c r="K1120" t="s">
        <v>332</v>
      </c>
      <c r="L1120">
        <v>105.38</v>
      </c>
      <c r="M1120">
        <v>1.5</v>
      </c>
      <c r="N1120">
        <v>3.5</v>
      </c>
      <c r="O1120" t="str">
        <f t="shared" si="118"/>
        <v>N/A</v>
      </c>
    </row>
    <row r="1121" spans="1:15" x14ac:dyDescent="0.25">
      <c r="A1121" t="s">
        <v>328</v>
      </c>
      <c r="B1121" t="s">
        <v>333</v>
      </c>
      <c r="C1121" t="s">
        <v>334</v>
      </c>
      <c r="D1121" t="str">
        <f t="shared" si="119"/>
        <v>2x4 Full-Height Interior Wall Stud - SPF #1/#2</v>
      </c>
      <c r="E1121" t="s">
        <v>25</v>
      </c>
      <c r="F1121" t="s">
        <v>537</v>
      </c>
      <c r="G1121">
        <v>141</v>
      </c>
      <c r="H1121" t="s">
        <v>50</v>
      </c>
      <c r="J1121" t="str">
        <f t="shared" si="117"/>
        <v>SPF #1/#2</v>
      </c>
      <c r="K1121" t="s">
        <v>665</v>
      </c>
      <c r="L1121">
        <v>105.38</v>
      </c>
      <c r="M1121">
        <v>1.5</v>
      </c>
      <c r="N1121">
        <v>3.5</v>
      </c>
      <c r="O1121" t="str">
        <f t="shared" si="118"/>
        <v>N/A</v>
      </c>
    </row>
    <row r="1122" spans="1:15" x14ac:dyDescent="0.25">
      <c r="A1122" t="s">
        <v>328</v>
      </c>
      <c r="B1122" t="s">
        <v>333</v>
      </c>
      <c r="C1122" t="s">
        <v>334</v>
      </c>
      <c r="D1122" t="str">
        <f t="shared" si="119"/>
        <v>2x4 Full-Height Interior Wall Stud - SPF #1/#2</v>
      </c>
      <c r="E1122" t="s">
        <v>25</v>
      </c>
      <c r="F1122" t="s">
        <v>532</v>
      </c>
      <c r="G1122">
        <v>142</v>
      </c>
      <c r="H1122" t="s">
        <v>50</v>
      </c>
      <c r="J1122" t="str">
        <f t="shared" si="117"/>
        <v>SPF #1/#2</v>
      </c>
      <c r="K1122" t="s">
        <v>335</v>
      </c>
      <c r="L1122">
        <v>105.38</v>
      </c>
      <c r="M1122">
        <v>1.5</v>
      </c>
      <c r="N1122">
        <v>3.5</v>
      </c>
      <c r="O1122" t="str">
        <f t="shared" si="118"/>
        <v>N/A</v>
      </c>
    </row>
    <row r="1123" spans="1:15" x14ac:dyDescent="0.25">
      <c r="A1123" t="s">
        <v>328</v>
      </c>
      <c r="B1123" t="s">
        <v>333</v>
      </c>
      <c r="C1123" t="s">
        <v>334</v>
      </c>
      <c r="D1123" t="str">
        <f t="shared" si="119"/>
        <v>2x4 Full-Height Interior Wall Stud - SPF #1/#2</v>
      </c>
      <c r="E1123" t="s">
        <v>25</v>
      </c>
      <c r="F1123" t="s">
        <v>537</v>
      </c>
      <c r="G1123">
        <v>143</v>
      </c>
      <c r="H1123" t="s">
        <v>50</v>
      </c>
      <c r="J1123" t="str">
        <f t="shared" si="117"/>
        <v>SPF #1/#2</v>
      </c>
      <c r="K1123" t="s">
        <v>338</v>
      </c>
      <c r="L1123">
        <v>105.38</v>
      </c>
      <c r="M1123">
        <v>1.5</v>
      </c>
      <c r="N1123">
        <v>3.5</v>
      </c>
      <c r="O1123" t="str">
        <f t="shared" si="118"/>
        <v>N/A</v>
      </c>
    </row>
    <row r="1124" spans="1:15" x14ac:dyDescent="0.25">
      <c r="A1124" t="s">
        <v>328</v>
      </c>
      <c r="B1124" t="s">
        <v>333</v>
      </c>
      <c r="C1124" t="s">
        <v>334</v>
      </c>
      <c r="D1124" t="str">
        <f t="shared" si="119"/>
        <v>2x4 Full-Height Interior Wall Stud - SPF #1/#2</v>
      </c>
      <c r="E1124" t="s">
        <v>25</v>
      </c>
      <c r="F1124" t="s">
        <v>538</v>
      </c>
      <c r="G1124">
        <v>144</v>
      </c>
      <c r="H1124" t="s">
        <v>50</v>
      </c>
      <c r="J1124" t="str">
        <f t="shared" si="117"/>
        <v>SPF #1/#2</v>
      </c>
      <c r="K1124" t="s">
        <v>335</v>
      </c>
      <c r="L1124">
        <v>105.38</v>
      </c>
      <c r="M1124">
        <v>1.5</v>
      </c>
      <c r="N1124">
        <v>3.5</v>
      </c>
      <c r="O1124" t="str">
        <f t="shared" si="118"/>
        <v>N/A</v>
      </c>
    </row>
    <row r="1125" spans="1:15" x14ac:dyDescent="0.25">
      <c r="A1125" t="s">
        <v>328</v>
      </c>
      <c r="B1125" t="s">
        <v>333</v>
      </c>
      <c r="C1125" t="s">
        <v>334</v>
      </c>
      <c r="D1125" t="str">
        <f t="shared" si="119"/>
        <v>2x4 Full-Height Interior Wall Stud - SPF #1/#2</v>
      </c>
      <c r="E1125" t="s">
        <v>25</v>
      </c>
      <c r="F1125" t="s">
        <v>547</v>
      </c>
      <c r="G1125">
        <v>145</v>
      </c>
      <c r="H1125" t="s">
        <v>50</v>
      </c>
      <c r="J1125" t="str">
        <f t="shared" si="117"/>
        <v>SPF #1/#2</v>
      </c>
      <c r="K1125" t="s">
        <v>335</v>
      </c>
      <c r="L1125">
        <v>105.38</v>
      </c>
      <c r="M1125">
        <v>1.5</v>
      </c>
      <c r="N1125">
        <v>3.5</v>
      </c>
      <c r="O1125" t="str">
        <f t="shared" si="118"/>
        <v>N/A</v>
      </c>
    </row>
    <row r="1126" spans="1:15" x14ac:dyDescent="0.25">
      <c r="A1126" t="s">
        <v>328</v>
      </c>
      <c r="B1126" t="s">
        <v>333</v>
      </c>
      <c r="C1126" t="s">
        <v>334</v>
      </c>
      <c r="D1126" t="str">
        <f t="shared" si="119"/>
        <v>2x4 Full-Height Interior Wall Stud - SPF #1/#2</v>
      </c>
      <c r="E1126" t="s">
        <v>25</v>
      </c>
      <c r="F1126" t="s">
        <v>140</v>
      </c>
      <c r="G1126">
        <v>146</v>
      </c>
      <c r="H1126" t="s">
        <v>50</v>
      </c>
      <c r="J1126" t="str">
        <f t="shared" si="117"/>
        <v>SPF #1/#2</v>
      </c>
      <c r="K1126" t="s">
        <v>335</v>
      </c>
      <c r="L1126">
        <v>105.38</v>
      </c>
      <c r="M1126">
        <v>1.5</v>
      </c>
      <c r="N1126">
        <v>3.5</v>
      </c>
      <c r="O1126" t="str">
        <f t="shared" si="118"/>
        <v>N/A</v>
      </c>
    </row>
    <row r="1127" spans="1:15" x14ac:dyDescent="0.25">
      <c r="A1127" t="s">
        <v>328</v>
      </c>
      <c r="B1127" t="s">
        <v>333</v>
      </c>
      <c r="C1127" t="s">
        <v>334</v>
      </c>
      <c r="D1127" t="str">
        <f t="shared" si="119"/>
        <v>2x4 Full-Height Interior Wall Stud - SPF #1/#2</v>
      </c>
      <c r="E1127" t="s">
        <v>25</v>
      </c>
      <c r="F1127" t="s">
        <v>537</v>
      </c>
      <c r="G1127">
        <v>147</v>
      </c>
      <c r="H1127" t="s">
        <v>50</v>
      </c>
      <c r="J1127" t="str">
        <f t="shared" si="117"/>
        <v>SPF #1/#2</v>
      </c>
      <c r="K1127" t="s">
        <v>335</v>
      </c>
      <c r="L1127">
        <v>105.38</v>
      </c>
      <c r="M1127">
        <v>1.5</v>
      </c>
      <c r="N1127">
        <v>3.5</v>
      </c>
      <c r="O1127" t="str">
        <f t="shared" si="118"/>
        <v>N/A</v>
      </c>
    </row>
    <row r="1128" spans="1:15" x14ac:dyDescent="0.25">
      <c r="A1128" t="s">
        <v>328</v>
      </c>
      <c r="B1128" t="s">
        <v>333</v>
      </c>
      <c r="C1128" t="s">
        <v>334</v>
      </c>
      <c r="D1128" t="str">
        <f t="shared" si="119"/>
        <v>2x4 Full-Height Interior Wall Stud - SPF #1/#2</v>
      </c>
      <c r="E1128" t="s">
        <v>25</v>
      </c>
      <c r="F1128" t="s">
        <v>331</v>
      </c>
      <c r="G1128">
        <v>148</v>
      </c>
      <c r="H1128" t="s">
        <v>50</v>
      </c>
      <c r="J1128" t="str">
        <f t="shared" si="117"/>
        <v>SPF #1/#2</v>
      </c>
      <c r="K1128" t="s">
        <v>335</v>
      </c>
      <c r="L1128">
        <v>105.38</v>
      </c>
      <c r="M1128">
        <v>1.5</v>
      </c>
      <c r="N1128">
        <v>3.5</v>
      </c>
      <c r="O1128" t="str">
        <f t="shared" si="118"/>
        <v>N/A</v>
      </c>
    </row>
    <row r="1129" spans="1:15" x14ac:dyDescent="0.25">
      <c r="A1129" t="s">
        <v>328</v>
      </c>
      <c r="B1129" t="s">
        <v>333</v>
      </c>
      <c r="C1129" t="s">
        <v>334</v>
      </c>
      <c r="D1129" t="str">
        <f t="shared" si="119"/>
        <v>2x4 Full-Height Interior Wall Stud - SPF #1/#2</v>
      </c>
      <c r="E1129" t="s">
        <v>25</v>
      </c>
      <c r="F1129" t="s">
        <v>549</v>
      </c>
      <c r="G1129">
        <v>150</v>
      </c>
      <c r="H1129" t="s">
        <v>50</v>
      </c>
      <c r="J1129" t="str">
        <f t="shared" si="117"/>
        <v>SPF #1/#2</v>
      </c>
      <c r="K1129" t="s">
        <v>335</v>
      </c>
      <c r="L1129">
        <v>105.38</v>
      </c>
      <c r="M1129">
        <v>1.5</v>
      </c>
      <c r="N1129">
        <v>3.5</v>
      </c>
      <c r="O1129" t="str">
        <f t="shared" si="118"/>
        <v>N/A</v>
      </c>
    </row>
    <row r="1130" spans="1:15" x14ac:dyDescent="0.25">
      <c r="A1130" t="s">
        <v>328</v>
      </c>
      <c r="B1130" t="s">
        <v>333</v>
      </c>
      <c r="C1130" t="s">
        <v>334</v>
      </c>
      <c r="D1130" t="str">
        <f t="shared" si="119"/>
        <v>2x4 Full-Height Interior Wall Stud - SPF #1/#2</v>
      </c>
      <c r="E1130" t="s">
        <v>25</v>
      </c>
      <c r="F1130" t="s">
        <v>331</v>
      </c>
      <c r="G1130">
        <v>151</v>
      </c>
      <c r="H1130" t="s">
        <v>50</v>
      </c>
      <c r="J1130" t="str">
        <f t="shared" si="117"/>
        <v>SPF #1/#2</v>
      </c>
      <c r="K1130" t="s">
        <v>335</v>
      </c>
      <c r="L1130">
        <v>105.38</v>
      </c>
      <c r="M1130">
        <v>1.5</v>
      </c>
      <c r="N1130">
        <v>3.5</v>
      </c>
      <c r="O1130" t="str">
        <f t="shared" si="118"/>
        <v>N/A</v>
      </c>
    </row>
    <row r="1131" spans="1:15" x14ac:dyDescent="0.25">
      <c r="A1131" t="s">
        <v>328</v>
      </c>
      <c r="B1131" t="s">
        <v>333</v>
      </c>
      <c r="C1131" t="s">
        <v>334</v>
      </c>
      <c r="D1131" t="str">
        <f t="shared" ref="D1131:D1162" si="120">"2x4 Full-Height Interior Wall Stud - SPF #1/#2"</f>
        <v>2x4 Full-Height Interior Wall Stud - SPF #1/#2</v>
      </c>
      <c r="E1131" t="s">
        <v>25</v>
      </c>
      <c r="F1131" t="s">
        <v>547</v>
      </c>
      <c r="G1131">
        <v>152</v>
      </c>
      <c r="H1131" t="s">
        <v>50</v>
      </c>
      <c r="J1131" t="str">
        <f t="shared" si="117"/>
        <v>SPF #1/#2</v>
      </c>
      <c r="K1131" t="s">
        <v>335</v>
      </c>
      <c r="L1131">
        <v>105.38</v>
      </c>
      <c r="M1131">
        <v>1.5</v>
      </c>
      <c r="N1131">
        <v>3.5</v>
      </c>
      <c r="O1131" t="str">
        <f t="shared" si="118"/>
        <v>N/A</v>
      </c>
    </row>
    <row r="1132" spans="1:15" x14ac:dyDescent="0.25">
      <c r="A1132" t="s">
        <v>328</v>
      </c>
      <c r="B1132" t="s">
        <v>333</v>
      </c>
      <c r="C1132" t="s">
        <v>334</v>
      </c>
      <c r="D1132" t="str">
        <f t="shared" si="120"/>
        <v>2x4 Full-Height Interior Wall Stud - SPF #1/#2</v>
      </c>
      <c r="E1132" t="s">
        <v>25</v>
      </c>
      <c r="F1132" t="s">
        <v>532</v>
      </c>
      <c r="G1132">
        <v>153</v>
      </c>
      <c r="H1132" t="s">
        <v>50</v>
      </c>
      <c r="J1132" t="str">
        <f t="shared" si="117"/>
        <v>SPF #1/#2</v>
      </c>
      <c r="K1132" t="s">
        <v>335</v>
      </c>
      <c r="L1132">
        <v>105.38</v>
      </c>
      <c r="M1132">
        <v>1.5</v>
      </c>
      <c r="N1132">
        <v>3.5</v>
      </c>
      <c r="O1132" t="str">
        <f t="shared" si="118"/>
        <v>N/A</v>
      </c>
    </row>
    <row r="1133" spans="1:15" x14ac:dyDescent="0.25">
      <c r="A1133" t="s">
        <v>328</v>
      </c>
      <c r="B1133" t="s">
        <v>333</v>
      </c>
      <c r="C1133" t="s">
        <v>334</v>
      </c>
      <c r="D1133" t="str">
        <f t="shared" si="120"/>
        <v>2x4 Full-Height Interior Wall Stud - SPF #1/#2</v>
      </c>
      <c r="E1133" t="s">
        <v>25</v>
      </c>
      <c r="F1133" t="s">
        <v>550</v>
      </c>
      <c r="G1133">
        <v>154</v>
      </c>
      <c r="H1133" t="s">
        <v>50</v>
      </c>
      <c r="J1133" t="str">
        <f t="shared" si="117"/>
        <v>SPF #1/#2</v>
      </c>
      <c r="K1133" t="s">
        <v>335</v>
      </c>
      <c r="L1133">
        <v>105.38</v>
      </c>
      <c r="M1133">
        <v>1.5</v>
      </c>
      <c r="N1133">
        <v>3.5</v>
      </c>
      <c r="O1133" t="str">
        <f t="shared" si="118"/>
        <v>N/A</v>
      </c>
    </row>
    <row r="1134" spans="1:15" x14ac:dyDescent="0.25">
      <c r="A1134" t="s">
        <v>328</v>
      </c>
      <c r="B1134" t="s">
        <v>333</v>
      </c>
      <c r="C1134" t="s">
        <v>334</v>
      </c>
      <c r="D1134" t="str">
        <f t="shared" si="120"/>
        <v>2x4 Full-Height Interior Wall Stud - SPF #1/#2</v>
      </c>
      <c r="E1134" t="s">
        <v>25</v>
      </c>
      <c r="F1134" t="s">
        <v>538</v>
      </c>
      <c r="G1134">
        <v>155</v>
      </c>
      <c r="H1134" t="s">
        <v>50</v>
      </c>
      <c r="J1134" t="str">
        <f t="shared" si="117"/>
        <v>SPF #1/#2</v>
      </c>
      <c r="K1134" t="s">
        <v>335</v>
      </c>
      <c r="L1134">
        <v>105.38</v>
      </c>
      <c r="M1134">
        <v>1.5</v>
      </c>
      <c r="N1134">
        <v>3.5</v>
      </c>
      <c r="O1134" t="str">
        <f t="shared" si="118"/>
        <v>N/A</v>
      </c>
    </row>
    <row r="1135" spans="1:15" x14ac:dyDescent="0.25">
      <c r="A1135" t="s">
        <v>328</v>
      </c>
      <c r="B1135" t="s">
        <v>333</v>
      </c>
      <c r="C1135" t="s">
        <v>334</v>
      </c>
      <c r="D1135" t="str">
        <f t="shared" si="120"/>
        <v>2x4 Full-Height Interior Wall Stud - SPF #1/#2</v>
      </c>
      <c r="E1135" t="s">
        <v>25</v>
      </c>
      <c r="F1135" t="s">
        <v>551</v>
      </c>
      <c r="G1135">
        <v>156</v>
      </c>
      <c r="H1135" t="s">
        <v>50</v>
      </c>
      <c r="J1135" t="str">
        <f t="shared" si="117"/>
        <v>SPF #1/#2</v>
      </c>
      <c r="K1135" t="s">
        <v>335</v>
      </c>
      <c r="L1135">
        <v>105.38</v>
      </c>
      <c r="M1135">
        <v>1.5</v>
      </c>
      <c r="N1135">
        <v>3.5</v>
      </c>
      <c r="O1135" t="str">
        <f t="shared" si="118"/>
        <v>N/A</v>
      </c>
    </row>
    <row r="1136" spans="1:15" x14ac:dyDescent="0.25">
      <c r="A1136" t="s">
        <v>328</v>
      </c>
      <c r="B1136" t="s">
        <v>333</v>
      </c>
      <c r="C1136" t="s">
        <v>334</v>
      </c>
      <c r="D1136" t="str">
        <f t="shared" si="120"/>
        <v>2x4 Full-Height Interior Wall Stud - SPF #1/#2</v>
      </c>
      <c r="E1136" t="s">
        <v>25</v>
      </c>
      <c r="F1136" t="s">
        <v>537</v>
      </c>
      <c r="G1136">
        <v>157</v>
      </c>
      <c r="H1136" t="s">
        <v>50</v>
      </c>
      <c r="J1136" t="str">
        <f t="shared" si="117"/>
        <v>SPF #1/#2</v>
      </c>
      <c r="K1136" t="s">
        <v>335</v>
      </c>
      <c r="L1136">
        <v>105.38</v>
      </c>
      <c r="M1136">
        <v>1.5</v>
      </c>
      <c r="N1136">
        <v>3.5</v>
      </c>
      <c r="O1136" t="str">
        <f t="shared" si="118"/>
        <v>N/A</v>
      </c>
    </row>
    <row r="1137" spans="1:15" x14ac:dyDescent="0.25">
      <c r="A1137" t="s">
        <v>328</v>
      </c>
      <c r="B1137" t="s">
        <v>333</v>
      </c>
      <c r="C1137" t="s">
        <v>334</v>
      </c>
      <c r="D1137" t="str">
        <f t="shared" si="120"/>
        <v>2x4 Full-Height Interior Wall Stud - SPF #1/#2</v>
      </c>
      <c r="E1137" t="s">
        <v>25</v>
      </c>
      <c r="F1137" t="s">
        <v>537</v>
      </c>
      <c r="G1137">
        <v>158</v>
      </c>
      <c r="H1137" t="s">
        <v>50</v>
      </c>
      <c r="J1137" t="str">
        <f t="shared" si="117"/>
        <v>SPF #1/#2</v>
      </c>
      <c r="K1137" t="s">
        <v>335</v>
      </c>
      <c r="L1137">
        <v>105.38</v>
      </c>
      <c r="M1137">
        <v>1.5</v>
      </c>
      <c r="N1137">
        <v>3.5</v>
      </c>
      <c r="O1137" t="str">
        <f t="shared" si="118"/>
        <v>N/A</v>
      </c>
    </row>
    <row r="1138" spans="1:15" x14ac:dyDescent="0.25">
      <c r="A1138" t="s">
        <v>328</v>
      </c>
      <c r="B1138" t="s">
        <v>333</v>
      </c>
      <c r="C1138" t="s">
        <v>334</v>
      </c>
      <c r="D1138" t="str">
        <f t="shared" si="120"/>
        <v>2x4 Full-Height Interior Wall Stud - SPF #1/#2</v>
      </c>
      <c r="E1138" t="s">
        <v>25</v>
      </c>
      <c r="F1138" t="s">
        <v>551</v>
      </c>
      <c r="G1138">
        <v>159</v>
      </c>
      <c r="H1138" t="s">
        <v>50</v>
      </c>
      <c r="J1138" t="str">
        <f t="shared" si="117"/>
        <v>SPF #1/#2</v>
      </c>
      <c r="K1138" t="s">
        <v>335</v>
      </c>
      <c r="L1138">
        <v>105.38</v>
      </c>
      <c r="M1138">
        <v>1.5</v>
      </c>
      <c r="N1138">
        <v>3.5</v>
      </c>
      <c r="O1138" t="str">
        <f t="shared" si="118"/>
        <v>N/A</v>
      </c>
    </row>
    <row r="1139" spans="1:15" x14ac:dyDescent="0.25">
      <c r="A1139" t="s">
        <v>328</v>
      </c>
      <c r="B1139" t="s">
        <v>333</v>
      </c>
      <c r="C1139" t="s">
        <v>334</v>
      </c>
      <c r="D1139" t="str">
        <f t="shared" si="120"/>
        <v>2x4 Full-Height Interior Wall Stud - SPF #1/#2</v>
      </c>
      <c r="E1139" t="s">
        <v>25</v>
      </c>
      <c r="F1139" t="s">
        <v>535</v>
      </c>
      <c r="G1139">
        <v>160</v>
      </c>
      <c r="H1139" t="s">
        <v>50</v>
      </c>
      <c r="J1139" t="str">
        <f t="shared" si="117"/>
        <v>SPF #1/#2</v>
      </c>
      <c r="K1139" t="s">
        <v>338</v>
      </c>
      <c r="L1139">
        <v>105.38</v>
      </c>
      <c r="M1139">
        <v>1.5</v>
      </c>
      <c r="N1139">
        <v>3.5</v>
      </c>
      <c r="O1139" t="str">
        <f t="shared" si="118"/>
        <v>N/A</v>
      </c>
    </row>
    <row r="1140" spans="1:15" x14ac:dyDescent="0.25">
      <c r="A1140" t="s">
        <v>328</v>
      </c>
      <c r="B1140" t="s">
        <v>333</v>
      </c>
      <c r="C1140" t="s">
        <v>334</v>
      </c>
      <c r="D1140" t="str">
        <f t="shared" si="120"/>
        <v>2x4 Full-Height Interior Wall Stud - SPF #1/#2</v>
      </c>
      <c r="E1140" t="s">
        <v>25</v>
      </c>
      <c r="F1140" t="s">
        <v>550</v>
      </c>
      <c r="G1140">
        <v>161</v>
      </c>
      <c r="H1140" t="s">
        <v>50</v>
      </c>
      <c r="J1140" t="str">
        <f t="shared" si="117"/>
        <v>SPF #1/#2</v>
      </c>
      <c r="K1140" t="s">
        <v>335</v>
      </c>
      <c r="L1140">
        <v>105.38</v>
      </c>
      <c r="M1140">
        <v>1.5</v>
      </c>
      <c r="N1140">
        <v>3.5</v>
      </c>
      <c r="O1140" t="str">
        <f t="shared" si="118"/>
        <v>N/A</v>
      </c>
    </row>
    <row r="1141" spans="1:15" x14ac:dyDescent="0.25">
      <c r="A1141" t="s">
        <v>328</v>
      </c>
      <c r="B1141" t="s">
        <v>333</v>
      </c>
      <c r="C1141" t="s">
        <v>334</v>
      </c>
      <c r="D1141" t="str">
        <f t="shared" si="120"/>
        <v>2x4 Full-Height Interior Wall Stud - SPF #1/#2</v>
      </c>
      <c r="E1141" t="s">
        <v>25</v>
      </c>
      <c r="F1141" t="s">
        <v>538</v>
      </c>
      <c r="G1141">
        <v>162</v>
      </c>
      <c r="H1141" t="s">
        <v>50</v>
      </c>
      <c r="J1141" t="str">
        <f t="shared" si="117"/>
        <v>SPF #1/#2</v>
      </c>
      <c r="K1141" t="s">
        <v>665</v>
      </c>
      <c r="L1141">
        <v>105.38</v>
      </c>
      <c r="M1141">
        <v>1.5</v>
      </c>
      <c r="N1141">
        <v>3.5</v>
      </c>
      <c r="O1141" t="str">
        <f t="shared" si="118"/>
        <v>N/A</v>
      </c>
    </row>
    <row r="1142" spans="1:15" x14ac:dyDescent="0.25">
      <c r="A1142" t="s">
        <v>328</v>
      </c>
      <c r="B1142" t="s">
        <v>333</v>
      </c>
      <c r="C1142" t="s">
        <v>334</v>
      </c>
      <c r="D1142" t="str">
        <f t="shared" si="120"/>
        <v>2x4 Full-Height Interior Wall Stud - SPF #1/#2</v>
      </c>
      <c r="E1142" t="s">
        <v>25</v>
      </c>
      <c r="F1142" t="s">
        <v>535</v>
      </c>
      <c r="G1142">
        <v>167</v>
      </c>
      <c r="H1142" t="s">
        <v>50</v>
      </c>
      <c r="J1142" t="str">
        <f t="shared" si="117"/>
        <v>SPF #1/#2</v>
      </c>
      <c r="K1142" t="s">
        <v>665</v>
      </c>
      <c r="L1142">
        <v>105.38</v>
      </c>
      <c r="M1142">
        <v>1.5</v>
      </c>
      <c r="N1142">
        <v>3.5</v>
      </c>
      <c r="O1142" t="str">
        <f t="shared" si="118"/>
        <v>N/A</v>
      </c>
    </row>
    <row r="1143" spans="1:15" x14ac:dyDescent="0.25">
      <c r="A1143" t="s">
        <v>328</v>
      </c>
      <c r="B1143" t="s">
        <v>333</v>
      </c>
      <c r="C1143" t="s">
        <v>334</v>
      </c>
      <c r="D1143" t="str">
        <f t="shared" si="120"/>
        <v>2x4 Full-Height Interior Wall Stud - SPF #1/#2</v>
      </c>
      <c r="E1143" t="s">
        <v>25</v>
      </c>
      <c r="F1143" t="s">
        <v>535</v>
      </c>
      <c r="G1143">
        <v>168</v>
      </c>
      <c r="H1143" t="s">
        <v>50</v>
      </c>
      <c r="J1143" t="str">
        <f t="shared" si="117"/>
        <v>SPF #1/#2</v>
      </c>
      <c r="K1143" t="s">
        <v>335</v>
      </c>
      <c r="L1143">
        <v>105.38</v>
      </c>
      <c r="M1143">
        <v>1.5</v>
      </c>
      <c r="N1143">
        <v>3.5</v>
      </c>
      <c r="O1143" t="str">
        <f t="shared" si="118"/>
        <v>N/A</v>
      </c>
    </row>
    <row r="1144" spans="1:15" x14ac:dyDescent="0.25">
      <c r="A1144" t="s">
        <v>328</v>
      </c>
      <c r="B1144" t="s">
        <v>333</v>
      </c>
      <c r="C1144" t="s">
        <v>334</v>
      </c>
      <c r="D1144" t="str">
        <f t="shared" si="120"/>
        <v>2x4 Full-Height Interior Wall Stud - SPF #1/#2</v>
      </c>
      <c r="E1144" t="s">
        <v>25</v>
      </c>
      <c r="F1144" t="s">
        <v>535</v>
      </c>
      <c r="G1144">
        <v>172</v>
      </c>
      <c r="H1144" t="s">
        <v>50</v>
      </c>
      <c r="J1144" t="str">
        <f t="shared" si="117"/>
        <v>SPF #1/#2</v>
      </c>
      <c r="K1144" t="s">
        <v>665</v>
      </c>
      <c r="L1144">
        <v>105.38</v>
      </c>
      <c r="M1144">
        <v>1.5</v>
      </c>
      <c r="N1144">
        <v>3.5</v>
      </c>
      <c r="O1144" t="str">
        <f t="shared" si="118"/>
        <v>N/A</v>
      </c>
    </row>
    <row r="1145" spans="1:15" x14ac:dyDescent="0.25">
      <c r="A1145" t="s">
        <v>328</v>
      </c>
      <c r="B1145" t="s">
        <v>333</v>
      </c>
      <c r="C1145" t="s">
        <v>334</v>
      </c>
      <c r="D1145" t="str">
        <f t="shared" si="120"/>
        <v>2x4 Full-Height Interior Wall Stud - SPF #1/#2</v>
      </c>
      <c r="E1145" t="s">
        <v>25</v>
      </c>
      <c r="F1145" t="s">
        <v>535</v>
      </c>
      <c r="G1145">
        <v>174</v>
      </c>
      <c r="H1145" t="s">
        <v>50</v>
      </c>
      <c r="J1145" t="str">
        <f t="shared" si="117"/>
        <v>SPF #1/#2</v>
      </c>
      <c r="K1145" t="s">
        <v>335</v>
      </c>
      <c r="L1145">
        <v>105.38</v>
      </c>
      <c r="M1145">
        <v>1.5</v>
      </c>
      <c r="N1145">
        <v>3.5</v>
      </c>
      <c r="O1145" t="str">
        <f t="shared" si="118"/>
        <v>N/A</v>
      </c>
    </row>
    <row r="1146" spans="1:15" x14ac:dyDescent="0.25">
      <c r="A1146" t="s">
        <v>328</v>
      </c>
      <c r="B1146" t="s">
        <v>333</v>
      </c>
      <c r="C1146" t="s">
        <v>334</v>
      </c>
      <c r="D1146" t="str">
        <f t="shared" si="120"/>
        <v>2x4 Full-Height Interior Wall Stud - SPF #1/#2</v>
      </c>
      <c r="E1146" t="s">
        <v>25</v>
      </c>
      <c r="F1146" t="s">
        <v>535</v>
      </c>
      <c r="G1146">
        <v>175</v>
      </c>
      <c r="H1146" t="s">
        <v>50</v>
      </c>
      <c r="J1146" t="str">
        <f t="shared" si="117"/>
        <v>SPF #1/#2</v>
      </c>
      <c r="K1146" t="s">
        <v>335</v>
      </c>
      <c r="L1146">
        <v>105.38</v>
      </c>
      <c r="M1146">
        <v>1.5</v>
      </c>
      <c r="N1146">
        <v>3.5</v>
      </c>
      <c r="O1146" t="str">
        <f t="shared" si="118"/>
        <v>N/A</v>
      </c>
    </row>
    <row r="1147" spans="1:15" x14ac:dyDescent="0.25">
      <c r="A1147" t="s">
        <v>328</v>
      </c>
      <c r="B1147" t="s">
        <v>333</v>
      </c>
      <c r="C1147" t="s">
        <v>334</v>
      </c>
      <c r="D1147" t="str">
        <f t="shared" si="120"/>
        <v>2x4 Full-Height Interior Wall Stud - SPF #1/#2</v>
      </c>
      <c r="E1147" t="s">
        <v>25</v>
      </c>
      <c r="F1147" t="s">
        <v>535</v>
      </c>
      <c r="G1147">
        <v>176</v>
      </c>
      <c r="H1147" t="s">
        <v>50</v>
      </c>
      <c r="J1147" t="str">
        <f t="shared" si="117"/>
        <v>SPF #1/#2</v>
      </c>
      <c r="K1147" t="s">
        <v>335</v>
      </c>
      <c r="L1147">
        <v>105.38</v>
      </c>
      <c r="M1147">
        <v>1.5</v>
      </c>
      <c r="N1147">
        <v>3.5</v>
      </c>
      <c r="O1147" t="str">
        <f t="shared" si="118"/>
        <v>N/A</v>
      </c>
    </row>
    <row r="1148" spans="1:15" x14ac:dyDescent="0.25">
      <c r="A1148" t="s">
        <v>328</v>
      </c>
      <c r="B1148" t="s">
        <v>333</v>
      </c>
      <c r="C1148" t="s">
        <v>334</v>
      </c>
      <c r="D1148" t="str">
        <f t="shared" si="120"/>
        <v>2x4 Full-Height Interior Wall Stud - SPF #1/#2</v>
      </c>
      <c r="E1148" t="s">
        <v>25</v>
      </c>
      <c r="F1148" t="s">
        <v>539</v>
      </c>
      <c r="G1148">
        <v>177</v>
      </c>
      <c r="H1148" t="s">
        <v>50</v>
      </c>
      <c r="J1148" t="str">
        <f t="shared" si="117"/>
        <v>SPF #1/#2</v>
      </c>
      <c r="K1148" t="s">
        <v>335</v>
      </c>
      <c r="L1148">
        <v>105.38</v>
      </c>
      <c r="M1148">
        <v>1.5</v>
      </c>
      <c r="N1148">
        <v>3.5</v>
      </c>
      <c r="O1148" t="str">
        <f t="shared" si="118"/>
        <v>N/A</v>
      </c>
    </row>
    <row r="1149" spans="1:15" x14ac:dyDescent="0.25">
      <c r="A1149" t="s">
        <v>328</v>
      </c>
      <c r="B1149" t="s">
        <v>333</v>
      </c>
      <c r="C1149" t="s">
        <v>334</v>
      </c>
      <c r="D1149" t="str">
        <f t="shared" si="120"/>
        <v>2x4 Full-Height Interior Wall Stud - SPF #1/#2</v>
      </c>
      <c r="E1149" t="s">
        <v>25</v>
      </c>
      <c r="F1149" t="s">
        <v>539</v>
      </c>
      <c r="G1149">
        <v>178</v>
      </c>
      <c r="H1149" t="s">
        <v>50</v>
      </c>
      <c r="J1149" t="str">
        <f t="shared" si="117"/>
        <v>SPF #1/#2</v>
      </c>
      <c r="K1149" t="s">
        <v>335</v>
      </c>
      <c r="L1149">
        <v>105.38</v>
      </c>
      <c r="M1149">
        <v>1.5</v>
      </c>
      <c r="N1149">
        <v>3.5</v>
      </c>
      <c r="O1149" t="str">
        <f t="shared" si="118"/>
        <v>N/A</v>
      </c>
    </row>
    <row r="1150" spans="1:15" x14ac:dyDescent="0.25">
      <c r="A1150" t="s">
        <v>328</v>
      </c>
      <c r="B1150" t="s">
        <v>333</v>
      </c>
      <c r="C1150" t="s">
        <v>334</v>
      </c>
      <c r="D1150" t="str">
        <f t="shared" si="120"/>
        <v>2x4 Full-Height Interior Wall Stud - SPF #1/#2</v>
      </c>
      <c r="E1150" t="s">
        <v>25</v>
      </c>
      <c r="F1150" t="s">
        <v>539</v>
      </c>
      <c r="G1150">
        <v>179</v>
      </c>
      <c r="H1150" t="s">
        <v>50</v>
      </c>
      <c r="J1150" t="str">
        <f t="shared" si="117"/>
        <v>SPF #1/#2</v>
      </c>
      <c r="K1150" t="s">
        <v>335</v>
      </c>
      <c r="L1150">
        <v>105.38</v>
      </c>
      <c r="M1150">
        <v>1.5</v>
      </c>
      <c r="N1150">
        <v>3.5</v>
      </c>
      <c r="O1150" t="str">
        <f t="shared" si="118"/>
        <v>N/A</v>
      </c>
    </row>
    <row r="1151" spans="1:15" x14ac:dyDescent="0.25">
      <c r="A1151" t="s">
        <v>328</v>
      </c>
      <c r="B1151" t="s">
        <v>333</v>
      </c>
      <c r="C1151" t="s">
        <v>334</v>
      </c>
      <c r="D1151" t="str">
        <f t="shared" si="120"/>
        <v>2x4 Full-Height Interior Wall Stud - SPF #1/#2</v>
      </c>
      <c r="E1151" t="s">
        <v>25</v>
      </c>
      <c r="F1151" t="s">
        <v>539</v>
      </c>
      <c r="G1151">
        <v>180</v>
      </c>
      <c r="H1151" t="s">
        <v>50</v>
      </c>
      <c r="J1151" t="str">
        <f t="shared" si="117"/>
        <v>SPF #1/#2</v>
      </c>
      <c r="K1151" t="s">
        <v>335</v>
      </c>
      <c r="L1151">
        <v>105.38</v>
      </c>
      <c r="M1151">
        <v>1.5</v>
      </c>
      <c r="N1151">
        <v>3.5</v>
      </c>
      <c r="O1151" t="str">
        <f t="shared" si="118"/>
        <v>N/A</v>
      </c>
    </row>
    <row r="1152" spans="1:15" x14ac:dyDescent="0.25">
      <c r="A1152" t="s">
        <v>328</v>
      </c>
      <c r="B1152" t="s">
        <v>333</v>
      </c>
      <c r="C1152" t="s">
        <v>334</v>
      </c>
      <c r="D1152" t="str">
        <f t="shared" si="120"/>
        <v>2x4 Full-Height Interior Wall Stud - SPF #1/#2</v>
      </c>
      <c r="E1152" t="s">
        <v>25</v>
      </c>
      <c r="F1152" t="s">
        <v>539</v>
      </c>
      <c r="G1152">
        <v>181</v>
      </c>
      <c r="H1152" t="s">
        <v>50</v>
      </c>
      <c r="J1152" t="str">
        <f t="shared" si="117"/>
        <v>SPF #1/#2</v>
      </c>
      <c r="K1152" t="s">
        <v>335</v>
      </c>
      <c r="L1152">
        <v>105.38</v>
      </c>
      <c r="M1152">
        <v>1.5</v>
      </c>
      <c r="N1152">
        <v>3.5</v>
      </c>
      <c r="O1152" t="str">
        <f t="shared" si="118"/>
        <v>N/A</v>
      </c>
    </row>
    <row r="1153" spans="1:15" x14ac:dyDescent="0.25">
      <c r="A1153" t="s">
        <v>328</v>
      </c>
      <c r="B1153" t="s">
        <v>333</v>
      </c>
      <c r="C1153" t="s">
        <v>334</v>
      </c>
      <c r="D1153" t="str">
        <f t="shared" si="120"/>
        <v>2x4 Full-Height Interior Wall Stud - SPF #1/#2</v>
      </c>
      <c r="E1153" t="s">
        <v>25</v>
      </c>
      <c r="F1153" t="s">
        <v>539</v>
      </c>
      <c r="G1153">
        <v>182</v>
      </c>
      <c r="H1153" t="s">
        <v>50</v>
      </c>
      <c r="J1153" t="str">
        <f t="shared" si="117"/>
        <v>SPF #1/#2</v>
      </c>
      <c r="K1153" t="s">
        <v>338</v>
      </c>
      <c r="L1153">
        <v>105.38</v>
      </c>
      <c r="M1153">
        <v>1.5</v>
      </c>
      <c r="N1153">
        <v>3.5</v>
      </c>
      <c r="O1153" t="str">
        <f t="shared" si="118"/>
        <v>N/A</v>
      </c>
    </row>
    <row r="1154" spans="1:15" x14ac:dyDescent="0.25">
      <c r="A1154" t="s">
        <v>328</v>
      </c>
      <c r="B1154" t="s">
        <v>333</v>
      </c>
      <c r="C1154" t="s">
        <v>334</v>
      </c>
      <c r="D1154" t="str">
        <f t="shared" si="120"/>
        <v>2x4 Full-Height Interior Wall Stud - SPF #1/#2</v>
      </c>
      <c r="E1154" t="s">
        <v>25</v>
      </c>
      <c r="F1154" t="s">
        <v>401</v>
      </c>
      <c r="G1154">
        <v>183</v>
      </c>
      <c r="H1154" t="s">
        <v>50</v>
      </c>
      <c r="J1154" t="str">
        <f t="shared" si="117"/>
        <v>SPF #1/#2</v>
      </c>
      <c r="K1154" t="s">
        <v>335</v>
      </c>
      <c r="L1154">
        <v>105.38</v>
      </c>
      <c r="M1154">
        <v>1.5</v>
      </c>
      <c r="N1154">
        <v>3.5</v>
      </c>
      <c r="O1154" t="str">
        <f t="shared" si="118"/>
        <v>N/A</v>
      </c>
    </row>
    <row r="1155" spans="1:15" x14ac:dyDescent="0.25">
      <c r="A1155" t="s">
        <v>328</v>
      </c>
      <c r="B1155" t="s">
        <v>333</v>
      </c>
      <c r="C1155" t="s">
        <v>334</v>
      </c>
      <c r="D1155" t="str">
        <f t="shared" si="120"/>
        <v>2x4 Full-Height Interior Wall Stud - SPF #1/#2</v>
      </c>
      <c r="E1155" t="s">
        <v>25</v>
      </c>
      <c r="F1155" t="s">
        <v>401</v>
      </c>
      <c r="G1155">
        <v>184</v>
      </c>
      <c r="H1155" t="s">
        <v>50</v>
      </c>
      <c r="J1155" t="str">
        <f t="shared" si="117"/>
        <v>SPF #1/#2</v>
      </c>
      <c r="K1155" t="s">
        <v>665</v>
      </c>
      <c r="L1155">
        <v>105.38</v>
      </c>
      <c r="M1155">
        <v>1.5</v>
      </c>
      <c r="N1155">
        <v>3.5</v>
      </c>
      <c r="O1155" t="str">
        <f t="shared" si="118"/>
        <v>N/A</v>
      </c>
    </row>
    <row r="1156" spans="1:15" x14ac:dyDescent="0.25">
      <c r="A1156" t="s">
        <v>328</v>
      </c>
      <c r="B1156" t="s">
        <v>333</v>
      </c>
      <c r="C1156" t="s">
        <v>334</v>
      </c>
      <c r="D1156" t="str">
        <f t="shared" si="120"/>
        <v>2x4 Full-Height Interior Wall Stud - SPF #1/#2</v>
      </c>
      <c r="E1156" t="s">
        <v>25</v>
      </c>
      <c r="F1156" t="s">
        <v>550</v>
      </c>
      <c r="G1156">
        <v>187</v>
      </c>
      <c r="H1156" t="s">
        <v>50</v>
      </c>
      <c r="J1156" t="str">
        <f t="shared" si="117"/>
        <v>SPF #1/#2</v>
      </c>
      <c r="K1156" t="s">
        <v>665</v>
      </c>
      <c r="L1156">
        <v>105.38</v>
      </c>
      <c r="M1156">
        <v>1.5</v>
      </c>
      <c r="N1156">
        <v>3.5</v>
      </c>
      <c r="O1156" t="str">
        <f t="shared" si="118"/>
        <v>N/A</v>
      </c>
    </row>
    <row r="1157" spans="1:15" x14ac:dyDescent="0.25">
      <c r="A1157" t="s">
        <v>328</v>
      </c>
      <c r="B1157" t="s">
        <v>333</v>
      </c>
      <c r="C1157" t="s">
        <v>334</v>
      </c>
      <c r="D1157" t="str">
        <f t="shared" si="120"/>
        <v>2x4 Full-Height Interior Wall Stud - SPF #1/#2</v>
      </c>
      <c r="E1157" t="s">
        <v>25</v>
      </c>
      <c r="F1157" t="s">
        <v>401</v>
      </c>
      <c r="G1157">
        <v>193</v>
      </c>
      <c r="H1157" t="s">
        <v>50</v>
      </c>
      <c r="J1157" t="str">
        <f t="shared" si="117"/>
        <v>SPF #1/#2</v>
      </c>
      <c r="K1157" t="s">
        <v>665</v>
      </c>
      <c r="L1157">
        <v>105.38</v>
      </c>
      <c r="M1157">
        <v>1.5</v>
      </c>
      <c r="N1157">
        <v>3.5</v>
      </c>
      <c r="O1157" t="str">
        <f t="shared" si="118"/>
        <v>N/A</v>
      </c>
    </row>
    <row r="1158" spans="1:15" x14ac:dyDescent="0.25">
      <c r="A1158" t="s">
        <v>328</v>
      </c>
      <c r="B1158" t="s">
        <v>333</v>
      </c>
      <c r="C1158" t="s">
        <v>334</v>
      </c>
      <c r="D1158" t="str">
        <f t="shared" si="120"/>
        <v>2x4 Full-Height Interior Wall Stud - SPF #1/#2</v>
      </c>
      <c r="E1158" t="s">
        <v>25</v>
      </c>
      <c r="F1158" t="s">
        <v>401</v>
      </c>
      <c r="G1158">
        <v>194</v>
      </c>
      <c r="H1158" t="s">
        <v>50</v>
      </c>
      <c r="J1158" t="str">
        <f t="shared" si="117"/>
        <v>SPF #1/#2</v>
      </c>
      <c r="K1158" t="s">
        <v>335</v>
      </c>
      <c r="L1158">
        <v>105.38</v>
      </c>
      <c r="M1158">
        <v>1.5</v>
      </c>
      <c r="N1158">
        <v>3.5</v>
      </c>
      <c r="O1158" t="str">
        <f t="shared" si="118"/>
        <v>N/A</v>
      </c>
    </row>
    <row r="1159" spans="1:15" x14ac:dyDescent="0.25">
      <c r="A1159" t="s">
        <v>328</v>
      </c>
      <c r="B1159" t="s">
        <v>333</v>
      </c>
      <c r="C1159" t="s">
        <v>334</v>
      </c>
      <c r="D1159" t="str">
        <f t="shared" si="120"/>
        <v>2x4 Full-Height Interior Wall Stud - SPF #1/#2</v>
      </c>
      <c r="E1159" t="s">
        <v>25</v>
      </c>
      <c r="F1159" t="s">
        <v>180</v>
      </c>
      <c r="G1159">
        <v>195</v>
      </c>
      <c r="H1159" t="s">
        <v>50</v>
      </c>
      <c r="J1159" t="str">
        <f t="shared" ref="J1159:J1222" si="121">"SPF #1/#2"</f>
        <v>SPF #1/#2</v>
      </c>
      <c r="K1159" t="s">
        <v>335</v>
      </c>
      <c r="L1159">
        <v>105.38</v>
      </c>
      <c r="M1159">
        <v>1.5</v>
      </c>
      <c r="N1159">
        <v>3.5</v>
      </c>
      <c r="O1159" t="str">
        <f t="shared" ref="O1159:O1222" si="122">"N/A"</f>
        <v>N/A</v>
      </c>
    </row>
    <row r="1160" spans="1:15" x14ac:dyDescent="0.25">
      <c r="A1160" t="s">
        <v>328</v>
      </c>
      <c r="B1160" t="s">
        <v>333</v>
      </c>
      <c r="C1160" t="s">
        <v>334</v>
      </c>
      <c r="D1160" t="str">
        <f t="shared" si="120"/>
        <v>2x4 Full-Height Interior Wall Stud - SPF #1/#2</v>
      </c>
      <c r="E1160" t="s">
        <v>25</v>
      </c>
      <c r="F1160" t="s">
        <v>555</v>
      </c>
      <c r="G1160">
        <v>196</v>
      </c>
      <c r="H1160" t="s">
        <v>50</v>
      </c>
      <c r="J1160" t="str">
        <f t="shared" si="121"/>
        <v>SPF #1/#2</v>
      </c>
      <c r="K1160" t="s">
        <v>665</v>
      </c>
      <c r="L1160">
        <v>105.38</v>
      </c>
      <c r="M1160">
        <v>1.5</v>
      </c>
      <c r="N1160">
        <v>3.5</v>
      </c>
      <c r="O1160" t="str">
        <f t="shared" si="122"/>
        <v>N/A</v>
      </c>
    </row>
    <row r="1161" spans="1:15" x14ac:dyDescent="0.25">
      <c r="A1161" t="s">
        <v>328</v>
      </c>
      <c r="B1161" t="s">
        <v>333</v>
      </c>
      <c r="C1161" t="s">
        <v>334</v>
      </c>
      <c r="D1161" t="str">
        <f t="shared" si="120"/>
        <v>2x4 Full-Height Interior Wall Stud - SPF #1/#2</v>
      </c>
      <c r="E1161" t="s">
        <v>25</v>
      </c>
      <c r="F1161" t="s">
        <v>553</v>
      </c>
      <c r="G1161">
        <v>197</v>
      </c>
      <c r="H1161" t="s">
        <v>50</v>
      </c>
      <c r="J1161" t="str">
        <f t="shared" si="121"/>
        <v>SPF #1/#2</v>
      </c>
      <c r="K1161" t="s">
        <v>335</v>
      </c>
      <c r="L1161">
        <v>105.38</v>
      </c>
      <c r="M1161">
        <v>1.5</v>
      </c>
      <c r="N1161">
        <v>3.5</v>
      </c>
      <c r="O1161" t="str">
        <f t="shared" si="122"/>
        <v>N/A</v>
      </c>
    </row>
    <row r="1162" spans="1:15" x14ac:dyDescent="0.25">
      <c r="A1162" t="s">
        <v>328</v>
      </c>
      <c r="B1162" t="s">
        <v>333</v>
      </c>
      <c r="C1162" t="s">
        <v>334</v>
      </c>
      <c r="D1162" t="str">
        <f t="shared" si="120"/>
        <v>2x4 Full-Height Interior Wall Stud - SPF #1/#2</v>
      </c>
      <c r="E1162" t="s">
        <v>25</v>
      </c>
      <c r="F1162" t="s">
        <v>554</v>
      </c>
      <c r="G1162">
        <v>198</v>
      </c>
      <c r="H1162" t="s">
        <v>50</v>
      </c>
      <c r="J1162" t="str">
        <f t="shared" si="121"/>
        <v>SPF #1/#2</v>
      </c>
      <c r="K1162" t="s">
        <v>338</v>
      </c>
      <c r="L1162">
        <v>105.38</v>
      </c>
      <c r="M1162">
        <v>1.5</v>
      </c>
      <c r="N1162">
        <v>3.5</v>
      </c>
      <c r="O1162" t="str">
        <f t="shared" si="122"/>
        <v>N/A</v>
      </c>
    </row>
    <row r="1163" spans="1:15" x14ac:dyDescent="0.25">
      <c r="A1163" t="s">
        <v>328</v>
      </c>
      <c r="B1163" t="s">
        <v>333</v>
      </c>
      <c r="C1163" t="s">
        <v>334</v>
      </c>
      <c r="D1163" t="str">
        <f t="shared" ref="D1163:D1194" si="123">"2x4 Full-Height Interior Wall Stud - SPF #1/#2"</f>
        <v>2x4 Full-Height Interior Wall Stud - SPF #1/#2</v>
      </c>
      <c r="E1163" t="s">
        <v>25</v>
      </c>
      <c r="F1163" t="s">
        <v>538</v>
      </c>
      <c r="G1163">
        <v>199</v>
      </c>
      <c r="H1163" t="s">
        <v>50</v>
      </c>
      <c r="J1163" t="str">
        <f t="shared" si="121"/>
        <v>SPF #1/#2</v>
      </c>
      <c r="K1163" t="s">
        <v>665</v>
      </c>
      <c r="L1163">
        <v>105.38</v>
      </c>
      <c r="M1163">
        <v>1.5</v>
      </c>
      <c r="N1163">
        <v>3.5</v>
      </c>
      <c r="O1163" t="str">
        <f t="shared" si="122"/>
        <v>N/A</v>
      </c>
    </row>
    <row r="1164" spans="1:15" x14ac:dyDescent="0.25">
      <c r="A1164" t="s">
        <v>328</v>
      </c>
      <c r="B1164" t="s">
        <v>333</v>
      </c>
      <c r="C1164" t="s">
        <v>334</v>
      </c>
      <c r="D1164" t="str">
        <f t="shared" si="123"/>
        <v>2x4 Full-Height Interior Wall Stud - SPF #1/#2</v>
      </c>
      <c r="E1164" t="s">
        <v>25</v>
      </c>
      <c r="F1164" t="s">
        <v>180</v>
      </c>
      <c r="G1164">
        <v>200</v>
      </c>
      <c r="H1164" t="s">
        <v>50</v>
      </c>
      <c r="J1164" t="str">
        <f t="shared" si="121"/>
        <v>SPF #1/#2</v>
      </c>
      <c r="K1164" t="s">
        <v>335</v>
      </c>
      <c r="L1164">
        <v>105.38</v>
      </c>
      <c r="M1164">
        <v>1.5</v>
      </c>
      <c r="N1164">
        <v>3.5</v>
      </c>
      <c r="O1164" t="str">
        <f t="shared" si="122"/>
        <v>N/A</v>
      </c>
    </row>
    <row r="1165" spans="1:15" x14ac:dyDescent="0.25">
      <c r="A1165" t="s">
        <v>328</v>
      </c>
      <c r="B1165" t="s">
        <v>333</v>
      </c>
      <c r="C1165" t="s">
        <v>334</v>
      </c>
      <c r="D1165" t="str">
        <f t="shared" si="123"/>
        <v>2x4 Full-Height Interior Wall Stud - SPF #1/#2</v>
      </c>
      <c r="E1165" t="s">
        <v>25</v>
      </c>
      <c r="F1165" t="s">
        <v>555</v>
      </c>
      <c r="G1165">
        <v>201</v>
      </c>
      <c r="H1165" t="s">
        <v>50</v>
      </c>
      <c r="J1165" t="str">
        <f t="shared" si="121"/>
        <v>SPF #1/#2</v>
      </c>
      <c r="K1165" t="s">
        <v>665</v>
      </c>
      <c r="L1165">
        <v>105.38</v>
      </c>
      <c r="M1165">
        <v>1.5</v>
      </c>
      <c r="N1165">
        <v>3.5</v>
      </c>
      <c r="O1165" t="str">
        <f t="shared" si="122"/>
        <v>N/A</v>
      </c>
    </row>
    <row r="1166" spans="1:15" x14ac:dyDescent="0.25">
      <c r="A1166" t="s">
        <v>328</v>
      </c>
      <c r="B1166" t="s">
        <v>333</v>
      </c>
      <c r="C1166" t="s">
        <v>334</v>
      </c>
      <c r="D1166" t="str">
        <f t="shared" si="123"/>
        <v>2x4 Full-Height Interior Wall Stud - SPF #1/#2</v>
      </c>
      <c r="E1166" t="s">
        <v>25</v>
      </c>
      <c r="F1166" t="s">
        <v>538</v>
      </c>
      <c r="G1166">
        <v>202</v>
      </c>
      <c r="H1166" t="s">
        <v>50</v>
      </c>
      <c r="J1166" t="str">
        <f t="shared" si="121"/>
        <v>SPF #1/#2</v>
      </c>
      <c r="K1166" t="s">
        <v>335</v>
      </c>
      <c r="L1166">
        <v>105.38</v>
      </c>
      <c r="M1166">
        <v>1.5</v>
      </c>
      <c r="N1166">
        <v>3.5</v>
      </c>
      <c r="O1166" t="str">
        <f t="shared" si="122"/>
        <v>N/A</v>
      </c>
    </row>
    <row r="1167" spans="1:15" x14ac:dyDescent="0.25">
      <c r="A1167" t="s">
        <v>328</v>
      </c>
      <c r="B1167" t="s">
        <v>333</v>
      </c>
      <c r="C1167" t="s">
        <v>334</v>
      </c>
      <c r="D1167" t="str">
        <f t="shared" si="123"/>
        <v>2x4 Full-Height Interior Wall Stud - SPF #1/#2</v>
      </c>
      <c r="E1167" t="s">
        <v>25</v>
      </c>
      <c r="F1167" t="s">
        <v>553</v>
      </c>
      <c r="G1167">
        <v>203</v>
      </c>
      <c r="H1167" t="s">
        <v>50</v>
      </c>
      <c r="J1167" t="str">
        <f t="shared" si="121"/>
        <v>SPF #1/#2</v>
      </c>
      <c r="K1167" t="s">
        <v>335</v>
      </c>
      <c r="L1167">
        <v>105.38</v>
      </c>
      <c r="M1167">
        <v>1.5</v>
      </c>
      <c r="N1167">
        <v>3.5</v>
      </c>
      <c r="O1167" t="str">
        <f t="shared" si="122"/>
        <v>N/A</v>
      </c>
    </row>
    <row r="1168" spans="1:15" x14ac:dyDescent="0.25">
      <c r="A1168" t="s">
        <v>328</v>
      </c>
      <c r="B1168" t="s">
        <v>333</v>
      </c>
      <c r="C1168" t="s">
        <v>334</v>
      </c>
      <c r="D1168" t="str">
        <f t="shared" si="123"/>
        <v>2x4 Full-Height Interior Wall Stud - SPF #1/#2</v>
      </c>
      <c r="E1168" t="s">
        <v>25</v>
      </c>
      <c r="F1168" t="s">
        <v>553</v>
      </c>
      <c r="G1168">
        <v>204</v>
      </c>
      <c r="H1168" t="s">
        <v>50</v>
      </c>
      <c r="J1168" t="str">
        <f t="shared" si="121"/>
        <v>SPF #1/#2</v>
      </c>
      <c r="K1168" t="s">
        <v>335</v>
      </c>
      <c r="L1168">
        <v>105.38</v>
      </c>
      <c r="M1168">
        <v>1.5</v>
      </c>
      <c r="N1168">
        <v>3.5</v>
      </c>
      <c r="O1168" t="str">
        <f t="shared" si="122"/>
        <v>N/A</v>
      </c>
    </row>
    <row r="1169" spans="1:15" x14ac:dyDescent="0.25">
      <c r="A1169" t="s">
        <v>328</v>
      </c>
      <c r="B1169" t="s">
        <v>333</v>
      </c>
      <c r="C1169" t="s">
        <v>334</v>
      </c>
      <c r="D1169" t="str">
        <f t="shared" si="123"/>
        <v>2x4 Full-Height Interior Wall Stud - SPF #1/#2</v>
      </c>
      <c r="E1169" t="s">
        <v>25</v>
      </c>
      <c r="F1169" t="s">
        <v>538</v>
      </c>
      <c r="G1169">
        <v>205</v>
      </c>
      <c r="H1169" t="s">
        <v>50</v>
      </c>
      <c r="J1169" t="str">
        <f t="shared" si="121"/>
        <v>SPF #1/#2</v>
      </c>
      <c r="K1169" t="s">
        <v>335</v>
      </c>
      <c r="L1169">
        <v>105.38</v>
      </c>
      <c r="M1169">
        <v>1.5</v>
      </c>
      <c r="N1169">
        <v>3.5</v>
      </c>
      <c r="O1169" t="str">
        <f t="shared" si="122"/>
        <v>N/A</v>
      </c>
    </row>
    <row r="1170" spans="1:15" x14ac:dyDescent="0.25">
      <c r="A1170" t="s">
        <v>328</v>
      </c>
      <c r="B1170" t="s">
        <v>333</v>
      </c>
      <c r="C1170" t="s">
        <v>334</v>
      </c>
      <c r="D1170" t="str">
        <f t="shared" si="123"/>
        <v>2x4 Full-Height Interior Wall Stud - SPF #1/#2</v>
      </c>
      <c r="E1170" t="s">
        <v>25</v>
      </c>
      <c r="F1170" t="s">
        <v>180</v>
      </c>
      <c r="G1170">
        <v>206</v>
      </c>
      <c r="H1170" t="s">
        <v>50</v>
      </c>
      <c r="J1170" t="str">
        <f t="shared" si="121"/>
        <v>SPF #1/#2</v>
      </c>
      <c r="K1170" t="s">
        <v>335</v>
      </c>
      <c r="L1170">
        <v>105.38</v>
      </c>
      <c r="M1170">
        <v>1.5</v>
      </c>
      <c r="N1170">
        <v>3.5</v>
      </c>
      <c r="O1170" t="str">
        <f t="shared" si="122"/>
        <v>N/A</v>
      </c>
    </row>
    <row r="1171" spans="1:15" x14ac:dyDescent="0.25">
      <c r="A1171" t="s">
        <v>328</v>
      </c>
      <c r="B1171" t="s">
        <v>333</v>
      </c>
      <c r="C1171" t="s">
        <v>334</v>
      </c>
      <c r="D1171" t="str">
        <f t="shared" si="123"/>
        <v>2x4 Full-Height Interior Wall Stud - SPF #1/#2</v>
      </c>
      <c r="E1171" t="s">
        <v>25</v>
      </c>
      <c r="F1171" t="s">
        <v>132</v>
      </c>
      <c r="G1171">
        <v>207</v>
      </c>
      <c r="H1171" t="s">
        <v>50</v>
      </c>
      <c r="J1171" t="str">
        <f t="shared" si="121"/>
        <v>SPF #1/#2</v>
      </c>
      <c r="K1171" t="s">
        <v>338</v>
      </c>
      <c r="L1171">
        <v>105.38</v>
      </c>
      <c r="M1171">
        <v>1.5</v>
      </c>
      <c r="N1171">
        <v>3.5</v>
      </c>
      <c r="O1171" t="str">
        <f t="shared" si="122"/>
        <v>N/A</v>
      </c>
    </row>
    <row r="1172" spans="1:15" x14ac:dyDescent="0.25">
      <c r="A1172" t="s">
        <v>328</v>
      </c>
      <c r="B1172" t="s">
        <v>333</v>
      </c>
      <c r="C1172" t="s">
        <v>334</v>
      </c>
      <c r="D1172" t="str">
        <f t="shared" si="123"/>
        <v>2x4 Full-Height Interior Wall Stud - SPF #1/#2</v>
      </c>
      <c r="E1172" t="s">
        <v>25</v>
      </c>
      <c r="F1172" t="s">
        <v>555</v>
      </c>
      <c r="G1172">
        <v>208</v>
      </c>
      <c r="H1172" t="s">
        <v>50</v>
      </c>
      <c r="J1172" t="str">
        <f t="shared" si="121"/>
        <v>SPF #1/#2</v>
      </c>
      <c r="K1172" t="s">
        <v>665</v>
      </c>
      <c r="L1172">
        <v>105.38</v>
      </c>
      <c r="M1172">
        <v>1.5</v>
      </c>
      <c r="N1172">
        <v>3.5</v>
      </c>
      <c r="O1172" t="str">
        <f t="shared" si="122"/>
        <v>N/A</v>
      </c>
    </row>
    <row r="1173" spans="1:15" x14ac:dyDescent="0.25">
      <c r="A1173" t="s">
        <v>328</v>
      </c>
      <c r="B1173" t="s">
        <v>333</v>
      </c>
      <c r="C1173" t="s">
        <v>334</v>
      </c>
      <c r="D1173" t="str">
        <f t="shared" si="123"/>
        <v>2x4 Full-Height Interior Wall Stud - SPF #1/#2</v>
      </c>
      <c r="E1173" t="s">
        <v>25</v>
      </c>
      <c r="F1173" t="s">
        <v>180</v>
      </c>
      <c r="G1173">
        <v>209</v>
      </c>
      <c r="H1173" t="s">
        <v>50</v>
      </c>
      <c r="J1173" t="str">
        <f t="shared" si="121"/>
        <v>SPF #1/#2</v>
      </c>
      <c r="K1173" t="s">
        <v>335</v>
      </c>
      <c r="L1173">
        <v>105.38</v>
      </c>
      <c r="M1173">
        <v>1.5</v>
      </c>
      <c r="N1173">
        <v>3.5</v>
      </c>
      <c r="O1173" t="str">
        <f t="shared" si="122"/>
        <v>N/A</v>
      </c>
    </row>
    <row r="1174" spans="1:15" x14ac:dyDescent="0.25">
      <c r="A1174" t="s">
        <v>328</v>
      </c>
      <c r="B1174" t="s">
        <v>333</v>
      </c>
      <c r="C1174" t="s">
        <v>334</v>
      </c>
      <c r="D1174" t="str">
        <f t="shared" si="123"/>
        <v>2x4 Full-Height Interior Wall Stud - SPF #1/#2</v>
      </c>
      <c r="E1174" t="s">
        <v>25</v>
      </c>
      <c r="F1174" t="s">
        <v>538</v>
      </c>
      <c r="G1174">
        <v>21</v>
      </c>
      <c r="H1174" t="s">
        <v>50</v>
      </c>
      <c r="J1174" t="str">
        <f t="shared" si="121"/>
        <v>SPF #1/#2</v>
      </c>
      <c r="K1174" t="s">
        <v>332</v>
      </c>
      <c r="L1174">
        <v>105.38</v>
      </c>
      <c r="M1174">
        <v>1.5</v>
      </c>
      <c r="N1174">
        <v>3.5</v>
      </c>
      <c r="O1174" t="str">
        <f t="shared" si="122"/>
        <v>N/A</v>
      </c>
    </row>
    <row r="1175" spans="1:15" x14ac:dyDescent="0.25">
      <c r="A1175" t="s">
        <v>328</v>
      </c>
      <c r="B1175" t="s">
        <v>333</v>
      </c>
      <c r="C1175" t="s">
        <v>334</v>
      </c>
      <c r="D1175" t="str">
        <f t="shared" si="123"/>
        <v>2x4 Full-Height Interior Wall Stud - SPF #1/#2</v>
      </c>
      <c r="E1175" t="s">
        <v>25</v>
      </c>
      <c r="F1175" t="s">
        <v>180</v>
      </c>
      <c r="G1175">
        <v>211</v>
      </c>
      <c r="H1175" t="s">
        <v>50</v>
      </c>
      <c r="J1175" t="str">
        <f t="shared" si="121"/>
        <v>SPF #1/#2</v>
      </c>
      <c r="K1175" t="s">
        <v>665</v>
      </c>
      <c r="L1175">
        <v>105.38</v>
      </c>
      <c r="M1175">
        <v>1.5</v>
      </c>
      <c r="N1175">
        <v>3.5</v>
      </c>
      <c r="O1175" t="str">
        <f t="shared" si="122"/>
        <v>N/A</v>
      </c>
    </row>
    <row r="1176" spans="1:15" x14ac:dyDescent="0.25">
      <c r="A1176" t="s">
        <v>328</v>
      </c>
      <c r="B1176" t="s">
        <v>333</v>
      </c>
      <c r="C1176" t="s">
        <v>334</v>
      </c>
      <c r="D1176" t="str">
        <f t="shared" si="123"/>
        <v>2x4 Full-Height Interior Wall Stud - SPF #1/#2</v>
      </c>
      <c r="E1176" t="s">
        <v>25</v>
      </c>
      <c r="F1176" t="s">
        <v>550</v>
      </c>
      <c r="G1176">
        <v>213</v>
      </c>
      <c r="H1176" t="s">
        <v>50</v>
      </c>
      <c r="J1176" t="str">
        <f t="shared" si="121"/>
        <v>SPF #1/#2</v>
      </c>
      <c r="K1176" t="s">
        <v>665</v>
      </c>
      <c r="L1176">
        <v>105.38</v>
      </c>
      <c r="M1176">
        <v>1.5</v>
      </c>
      <c r="N1176">
        <v>3.5</v>
      </c>
      <c r="O1176" t="str">
        <f t="shared" si="122"/>
        <v>N/A</v>
      </c>
    </row>
    <row r="1177" spans="1:15" x14ac:dyDescent="0.25">
      <c r="A1177" t="s">
        <v>328</v>
      </c>
      <c r="B1177" t="s">
        <v>333</v>
      </c>
      <c r="C1177" t="s">
        <v>334</v>
      </c>
      <c r="D1177" t="str">
        <f t="shared" si="123"/>
        <v>2x4 Full-Height Interior Wall Stud - SPF #1/#2</v>
      </c>
      <c r="E1177" t="s">
        <v>25</v>
      </c>
      <c r="F1177" t="s">
        <v>550</v>
      </c>
      <c r="G1177">
        <v>214</v>
      </c>
      <c r="H1177" t="s">
        <v>50</v>
      </c>
      <c r="J1177" t="str">
        <f t="shared" si="121"/>
        <v>SPF #1/#2</v>
      </c>
      <c r="K1177" t="s">
        <v>335</v>
      </c>
      <c r="L1177">
        <v>105.38</v>
      </c>
      <c r="M1177">
        <v>1.5</v>
      </c>
      <c r="N1177">
        <v>3.5</v>
      </c>
      <c r="O1177" t="str">
        <f t="shared" si="122"/>
        <v>N/A</v>
      </c>
    </row>
    <row r="1178" spans="1:15" x14ac:dyDescent="0.25">
      <c r="A1178" t="s">
        <v>328</v>
      </c>
      <c r="B1178" t="s">
        <v>333</v>
      </c>
      <c r="C1178" t="s">
        <v>334</v>
      </c>
      <c r="D1178" t="str">
        <f t="shared" si="123"/>
        <v>2x4 Full-Height Interior Wall Stud - SPF #1/#2</v>
      </c>
      <c r="E1178" t="s">
        <v>25</v>
      </c>
      <c r="F1178" t="s">
        <v>550</v>
      </c>
      <c r="G1178">
        <v>217</v>
      </c>
      <c r="H1178" t="s">
        <v>50</v>
      </c>
      <c r="J1178" t="str">
        <f t="shared" si="121"/>
        <v>SPF #1/#2</v>
      </c>
      <c r="K1178" t="s">
        <v>335</v>
      </c>
      <c r="L1178">
        <v>105.38</v>
      </c>
      <c r="M1178">
        <v>1.5</v>
      </c>
      <c r="N1178">
        <v>3.5</v>
      </c>
      <c r="O1178" t="str">
        <f t="shared" si="122"/>
        <v>N/A</v>
      </c>
    </row>
    <row r="1179" spans="1:15" x14ac:dyDescent="0.25">
      <c r="A1179" t="s">
        <v>328</v>
      </c>
      <c r="B1179" t="s">
        <v>333</v>
      </c>
      <c r="C1179" t="s">
        <v>334</v>
      </c>
      <c r="D1179" t="str">
        <f t="shared" si="123"/>
        <v>2x4 Full-Height Interior Wall Stud - SPF #1/#2</v>
      </c>
      <c r="E1179" t="s">
        <v>25</v>
      </c>
      <c r="F1179" t="s">
        <v>533</v>
      </c>
      <c r="G1179">
        <v>218</v>
      </c>
      <c r="H1179" t="s">
        <v>50</v>
      </c>
      <c r="J1179" t="str">
        <f t="shared" si="121"/>
        <v>SPF #1/#2</v>
      </c>
      <c r="K1179" t="s">
        <v>335</v>
      </c>
      <c r="L1179">
        <v>105.38</v>
      </c>
      <c r="M1179">
        <v>1.5</v>
      </c>
      <c r="N1179">
        <v>3.5</v>
      </c>
      <c r="O1179" t="str">
        <f t="shared" si="122"/>
        <v>N/A</v>
      </c>
    </row>
    <row r="1180" spans="1:15" x14ac:dyDescent="0.25">
      <c r="A1180" t="s">
        <v>328</v>
      </c>
      <c r="B1180" t="s">
        <v>333</v>
      </c>
      <c r="C1180" t="s">
        <v>334</v>
      </c>
      <c r="D1180" t="str">
        <f t="shared" si="123"/>
        <v>2x4 Full-Height Interior Wall Stud - SPF #1/#2</v>
      </c>
      <c r="E1180" t="s">
        <v>25</v>
      </c>
      <c r="F1180" t="s">
        <v>533</v>
      </c>
      <c r="G1180">
        <v>219</v>
      </c>
      <c r="H1180" t="s">
        <v>50</v>
      </c>
      <c r="J1180" t="str">
        <f t="shared" si="121"/>
        <v>SPF #1/#2</v>
      </c>
      <c r="K1180" t="s">
        <v>335</v>
      </c>
      <c r="L1180">
        <v>105.38</v>
      </c>
      <c r="M1180">
        <v>1.5</v>
      </c>
      <c r="N1180">
        <v>3.5</v>
      </c>
      <c r="O1180" t="str">
        <f t="shared" si="122"/>
        <v>N/A</v>
      </c>
    </row>
    <row r="1181" spans="1:15" x14ac:dyDescent="0.25">
      <c r="A1181" t="s">
        <v>328</v>
      </c>
      <c r="B1181" t="s">
        <v>333</v>
      </c>
      <c r="C1181" t="s">
        <v>334</v>
      </c>
      <c r="D1181" t="str">
        <f t="shared" si="123"/>
        <v>2x4 Full-Height Interior Wall Stud - SPF #1/#2</v>
      </c>
      <c r="E1181" t="s">
        <v>25</v>
      </c>
      <c r="F1181" t="s">
        <v>180</v>
      </c>
      <c r="G1181">
        <v>220</v>
      </c>
      <c r="H1181" t="s">
        <v>50</v>
      </c>
      <c r="J1181" t="str">
        <f t="shared" si="121"/>
        <v>SPF #1/#2</v>
      </c>
      <c r="K1181" t="s">
        <v>665</v>
      </c>
      <c r="L1181">
        <v>105.38</v>
      </c>
      <c r="M1181">
        <v>1.5</v>
      </c>
      <c r="N1181">
        <v>3.5</v>
      </c>
      <c r="O1181" t="str">
        <f t="shared" si="122"/>
        <v>N/A</v>
      </c>
    </row>
    <row r="1182" spans="1:15" x14ac:dyDescent="0.25">
      <c r="A1182" t="s">
        <v>328</v>
      </c>
      <c r="B1182" t="s">
        <v>333</v>
      </c>
      <c r="C1182" t="s">
        <v>334</v>
      </c>
      <c r="D1182" t="str">
        <f t="shared" si="123"/>
        <v>2x4 Full-Height Interior Wall Stud - SPF #1/#2</v>
      </c>
      <c r="E1182" t="s">
        <v>25</v>
      </c>
      <c r="F1182" t="s">
        <v>555</v>
      </c>
      <c r="G1182">
        <v>222</v>
      </c>
      <c r="H1182" t="s">
        <v>50</v>
      </c>
      <c r="J1182" t="str">
        <f t="shared" si="121"/>
        <v>SPF #1/#2</v>
      </c>
      <c r="K1182" t="s">
        <v>665</v>
      </c>
      <c r="L1182">
        <v>105.38</v>
      </c>
      <c r="M1182">
        <v>1.5</v>
      </c>
      <c r="N1182">
        <v>3.5</v>
      </c>
      <c r="O1182" t="str">
        <f t="shared" si="122"/>
        <v>N/A</v>
      </c>
    </row>
    <row r="1183" spans="1:15" x14ac:dyDescent="0.25">
      <c r="A1183" t="s">
        <v>328</v>
      </c>
      <c r="B1183" t="s">
        <v>333</v>
      </c>
      <c r="C1183" t="s">
        <v>334</v>
      </c>
      <c r="D1183" t="str">
        <f t="shared" si="123"/>
        <v>2x4 Full-Height Interior Wall Stud - SPF #1/#2</v>
      </c>
      <c r="E1183" t="s">
        <v>25</v>
      </c>
      <c r="F1183" t="s">
        <v>180</v>
      </c>
      <c r="G1183">
        <v>223</v>
      </c>
      <c r="H1183" t="s">
        <v>50</v>
      </c>
      <c r="J1183" t="str">
        <f t="shared" si="121"/>
        <v>SPF #1/#2</v>
      </c>
      <c r="K1183" t="s">
        <v>665</v>
      </c>
      <c r="L1183">
        <v>105.38</v>
      </c>
      <c r="M1183">
        <v>1.5</v>
      </c>
      <c r="N1183">
        <v>3.5</v>
      </c>
      <c r="O1183" t="str">
        <f t="shared" si="122"/>
        <v>N/A</v>
      </c>
    </row>
    <row r="1184" spans="1:15" x14ac:dyDescent="0.25">
      <c r="A1184" t="s">
        <v>328</v>
      </c>
      <c r="B1184" t="s">
        <v>333</v>
      </c>
      <c r="C1184" t="s">
        <v>334</v>
      </c>
      <c r="D1184" t="str">
        <f t="shared" si="123"/>
        <v>2x4 Full-Height Interior Wall Stud - SPF #1/#2</v>
      </c>
      <c r="E1184" t="s">
        <v>25</v>
      </c>
      <c r="F1184" t="s">
        <v>543</v>
      </c>
      <c r="G1184">
        <v>224</v>
      </c>
      <c r="H1184" t="s">
        <v>50</v>
      </c>
      <c r="J1184" t="str">
        <f t="shared" si="121"/>
        <v>SPF #1/#2</v>
      </c>
      <c r="K1184" t="s">
        <v>335</v>
      </c>
      <c r="L1184">
        <v>105.38</v>
      </c>
      <c r="M1184">
        <v>1.5</v>
      </c>
      <c r="N1184">
        <v>3.5</v>
      </c>
      <c r="O1184" t="str">
        <f t="shared" si="122"/>
        <v>N/A</v>
      </c>
    </row>
    <row r="1185" spans="1:15" x14ac:dyDescent="0.25">
      <c r="A1185" t="s">
        <v>328</v>
      </c>
      <c r="B1185" t="s">
        <v>333</v>
      </c>
      <c r="C1185" t="s">
        <v>334</v>
      </c>
      <c r="D1185" t="str">
        <f t="shared" si="123"/>
        <v>2x4 Full-Height Interior Wall Stud - SPF #1/#2</v>
      </c>
      <c r="E1185" t="s">
        <v>25</v>
      </c>
      <c r="F1185" t="s">
        <v>544</v>
      </c>
      <c r="G1185">
        <v>225</v>
      </c>
      <c r="H1185" t="s">
        <v>50</v>
      </c>
      <c r="J1185" t="str">
        <f t="shared" si="121"/>
        <v>SPF #1/#2</v>
      </c>
      <c r="K1185" t="s">
        <v>335</v>
      </c>
      <c r="L1185">
        <v>105.38</v>
      </c>
      <c r="M1185">
        <v>1.5</v>
      </c>
      <c r="N1185">
        <v>3.5</v>
      </c>
      <c r="O1185" t="str">
        <f t="shared" si="122"/>
        <v>N/A</v>
      </c>
    </row>
    <row r="1186" spans="1:15" x14ac:dyDescent="0.25">
      <c r="A1186" t="s">
        <v>328</v>
      </c>
      <c r="B1186" t="s">
        <v>333</v>
      </c>
      <c r="C1186" t="s">
        <v>334</v>
      </c>
      <c r="D1186" t="str">
        <f t="shared" si="123"/>
        <v>2x4 Full-Height Interior Wall Stud - SPF #1/#2</v>
      </c>
      <c r="E1186" t="s">
        <v>25</v>
      </c>
      <c r="F1186" t="s">
        <v>533</v>
      </c>
      <c r="G1186">
        <v>227</v>
      </c>
      <c r="H1186" t="s">
        <v>50</v>
      </c>
      <c r="J1186" t="str">
        <f t="shared" si="121"/>
        <v>SPF #1/#2</v>
      </c>
      <c r="K1186" t="s">
        <v>665</v>
      </c>
      <c r="L1186">
        <v>105.38</v>
      </c>
      <c r="M1186">
        <v>1.5</v>
      </c>
      <c r="N1186">
        <v>3.5</v>
      </c>
      <c r="O1186" t="str">
        <f t="shared" si="122"/>
        <v>N/A</v>
      </c>
    </row>
    <row r="1187" spans="1:15" x14ac:dyDescent="0.25">
      <c r="A1187" t="s">
        <v>328</v>
      </c>
      <c r="B1187" t="s">
        <v>333</v>
      </c>
      <c r="C1187" t="s">
        <v>334</v>
      </c>
      <c r="D1187" t="str">
        <f t="shared" si="123"/>
        <v>2x4 Full-Height Interior Wall Stud - SPF #1/#2</v>
      </c>
      <c r="E1187" t="s">
        <v>25</v>
      </c>
      <c r="F1187" t="s">
        <v>543</v>
      </c>
      <c r="G1187">
        <v>228</v>
      </c>
      <c r="H1187" t="s">
        <v>50</v>
      </c>
      <c r="J1187" t="str">
        <f t="shared" si="121"/>
        <v>SPF #1/#2</v>
      </c>
      <c r="K1187" t="s">
        <v>335</v>
      </c>
      <c r="L1187">
        <v>105.38</v>
      </c>
      <c r="M1187">
        <v>1.5</v>
      </c>
      <c r="N1187">
        <v>3.5</v>
      </c>
      <c r="O1187" t="str">
        <f t="shared" si="122"/>
        <v>N/A</v>
      </c>
    </row>
    <row r="1188" spans="1:15" x14ac:dyDescent="0.25">
      <c r="A1188" t="s">
        <v>328</v>
      </c>
      <c r="B1188" t="s">
        <v>333</v>
      </c>
      <c r="C1188" t="s">
        <v>334</v>
      </c>
      <c r="D1188" t="str">
        <f t="shared" si="123"/>
        <v>2x4 Full-Height Interior Wall Stud - SPF #1/#2</v>
      </c>
      <c r="E1188" t="s">
        <v>25</v>
      </c>
      <c r="F1188" t="s">
        <v>544</v>
      </c>
      <c r="G1188">
        <v>229</v>
      </c>
      <c r="H1188" t="s">
        <v>50</v>
      </c>
      <c r="J1188" t="str">
        <f t="shared" si="121"/>
        <v>SPF #1/#2</v>
      </c>
      <c r="K1188" t="s">
        <v>335</v>
      </c>
      <c r="L1188">
        <v>105.38</v>
      </c>
      <c r="M1188">
        <v>1.5</v>
      </c>
      <c r="N1188">
        <v>3.5</v>
      </c>
      <c r="O1188" t="str">
        <f t="shared" si="122"/>
        <v>N/A</v>
      </c>
    </row>
    <row r="1189" spans="1:15" x14ac:dyDescent="0.25">
      <c r="A1189" t="s">
        <v>328</v>
      </c>
      <c r="B1189" t="s">
        <v>333</v>
      </c>
      <c r="C1189" t="s">
        <v>334</v>
      </c>
      <c r="D1189" t="str">
        <f t="shared" si="123"/>
        <v>2x4 Full-Height Interior Wall Stud - SPF #1/#2</v>
      </c>
      <c r="E1189" t="s">
        <v>25</v>
      </c>
      <c r="F1189" t="s">
        <v>543</v>
      </c>
      <c r="G1189">
        <v>232</v>
      </c>
      <c r="H1189" t="s">
        <v>50</v>
      </c>
      <c r="J1189" t="str">
        <f t="shared" si="121"/>
        <v>SPF #1/#2</v>
      </c>
      <c r="K1189" t="s">
        <v>665</v>
      </c>
      <c r="L1189">
        <v>105.38</v>
      </c>
      <c r="M1189">
        <v>1.5</v>
      </c>
      <c r="N1189">
        <v>3.5</v>
      </c>
      <c r="O1189" t="str">
        <f t="shared" si="122"/>
        <v>N/A</v>
      </c>
    </row>
    <row r="1190" spans="1:15" x14ac:dyDescent="0.25">
      <c r="A1190" t="s">
        <v>328</v>
      </c>
      <c r="B1190" t="s">
        <v>333</v>
      </c>
      <c r="C1190" t="s">
        <v>334</v>
      </c>
      <c r="D1190" t="str">
        <f t="shared" si="123"/>
        <v>2x4 Full-Height Interior Wall Stud - SPF #1/#2</v>
      </c>
      <c r="E1190" t="s">
        <v>25</v>
      </c>
      <c r="F1190" t="s">
        <v>544</v>
      </c>
      <c r="G1190">
        <v>233</v>
      </c>
      <c r="H1190" t="s">
        <v>50</v>
      </c>
      <c r="J1190" t="str">
        <f t="shared" si="121"/>
        <v>SPF #1/#2</v>
      </c>
      <c r="K1190" t="s">
        <v>665</v>
      </c>
      <c r="L1190">
        <v>105.38</v>
      </c>
      <c r="M1190">
        <v>1.5</v>
      </c>
      <c r="N1190">
        <v>3.5</v>
      </c>
      <c r="O1190" t="str">
        <f t="shared" si="122"/>
        <v>N/A</v>
      </c>
    </row>
    <row r="1191" spans="1:15" x14ac:dyDescent="0.25">
      <c r="A1191" t="s">
        <v>328</v>
      </c>
      <c r="B1191" t="s">
        <v>333</v>
      </c>
      <c r="C1191" t="s">
        <v>334</v>
      </c>
      <c r="D1191" t="str">
        <f t="shared" si="123"/>
        <v>2x4 Full-Height Interior Wall Stud - SPF #1/#2</v>
      </c>
      <c r="E1191" t="s">
        <v>25</v>
      </c>
      <c r="F1191" t="s">
        <v>533</v>
      </c>
      <c r="G1191">
        <v>234</v>
      </c>
      <c r="H1191" t="s">
        <v>50</v>
      </c>
      <c r="J1191" t="str">
        <f t="shared" si="121"/>
        <v>SPF #1/#2</v>
      </c>
      <c r="K1191" t="s">
        <v>665</v>
      </c>
      <c r="L1191">
        <v>105.38</v>
      </c>
      <c r="M1191">
        <v>1.5</v>
      </c>
      <c r="N1191">
        <v>3.5</v>
      </c>
      <c r="O1191" t="str">
        <f t="shared" si="122"/>
        <v>N/A</v>
      </c>
    </row>
    <row r="1192" spans="1:15" x14ac:dyDescent="0.25">
      <c r="A1192" t="s">
        <v>328</v>
      </c>
      <c r="B1192" t="s">
        <v>333</v>
      </c>
      <c r="C1192" t="s">
        <v>334</v>
      </c>
      <c r="D1192" t="str">
        <f t="shared" si="123"/>
        <v>2x4 Full-Height Interior Wall Stud - SPF #1/#2</v>
      </c>
      <c r="E1192" t="s">
        <v>25</v>
      </c>
      <c r="F1192" t="s">
        <v>533</v>
      </c>
      <c r="G1192">
        <v>235</v>
      </c>
      <c r="H1192" t="s">
        <v>50</v>
      </c>
      <c r="J1192" t="str">
        <f t="shared" si="121"/>
        <v>SPF #1/#2</v>
      </c>
      <c r="K1192" t="s">
        <v>335</v>
      </c>
      <c r="L1192">
        <v>105.38</v>
      </c>
      <c r="M1192">
        <v>1.5</v>
      </c>
      <c r="N1192">
        <v>3.5</v>
      </c>
      <c r="O1192" t="str">
        <f t="shared" si="122"/>
        <v>N/A</v>
      </c>
    </row>
    <row r="1193" spans="1:15" x14ac:dyDescent="0.25">
      <c r="A1193" t="s">
        <v>328</v>
      </c>
      <c r="B1193" t="s">
        <v>333</v>
      </c>
      <c r="C1193" t="s">
        <v>334</v>
      </c>
      <c r="D1193" t="str">
        <f t="shared" si="123"/>
        <v>2x4 Full-Height Interior Wall Stud - SPF #1/#2</v>
      </c>
      <c r="E1193" t="s">
        <v>25</v>
      </c>
      <c r="F1193" t="s">
        <v>544</v>
      </c>
      <c r="G1193">
        <v>236</v>
      </c>
      <c r="H1193" t="s">
        <v>50</v>
      </c>
      <c r="J1193" t="str">
        <f t="shared" si="121"/>
        <v>SPF #1/#2</v>
      </c>
      <c r="K1193" t="s">
        <v>665</v>
      </c>
      <c r="L1193">
        <v>105.38</v>
      </c>
      <c r="M1193">
        <v>1.5</v>
      </c>
      <c r="N1193">
        <v>3.5</v>
      </c>
      <c r="O1193" t="str">
        <f t="shared" si="122"/>
        <v>N/A</v>
      </c>
    </row>
    <row r="1194" spans="1:15" x14ac:dyDescent="0.25">
      <c r="A1194" t="s">
        <v>328</v>
      </c>
      <c r="B1194" t="s">
        <v>333</v>
      </c>
      <c r="C1194" t="s">
        <v>334</v>
      </c>
      <c r="D1194" t="str">
        <f t="shared" si="123"/>
        <v>2x4 Full-Height Interior Wall Stud - SPF #1/#2</v>
      </c>
      <c r="E1194" t="s">
        <v>25</v>
      </c>
      <c r="F1194" t="s">
        <v>557</v>
      </c>
      <c r="G1194">
        <v>237</v>
      </c>
      <c r="H1194" t="s">
        <v>50</v>
      </c>
      <c r="J1194" t="str">
        <f t="shared" si="121"/>
        <v>SPF #1/#2</v>
      </c>
      <c r="K1194" t="s">
        <v>335</v>
      </c>
      <c r="L1194">
        <v>105.38</v>
      </c>
      <c r="M1194">
        <v>1.5</v>
      </c>
      <c r="N1194">
        <v>3.5</v>
      </c>
      <c r="O1194" t="str">
        <f t="shared" si="122"/>
        <v>N/A</v>
      </c>
    </row>
    <row r="1195" spans="1:15" x14ac:dyDescent="0.25">
      <c r="A1195" t="s">
        <v>328</v>
      </c>
      <c r="B1195" t="s">
        <v>333</v>
      </c>
      <c r="C1195" t="s">
        <v>334</v>
      </c>
      <c r="D1195" t="str">
        <f t="shared" ref="D1195:D1226" si="124">"2x4 Full-Height Interior Wall Stud - SPF #1/#2"</f>
        <v>2x4 Full-Height Interior Wall Stud - SPF #1/#2</v>
      </c>
      <c r="E1195" t="s">
        <v>25</v>
      </c>
      <c r="F1195" t="s">
        <v>558</v>
      </c>
      <c r="G1195">
        <v>238</v>
      </c>
      <c r="H1195" t="s">
        <v>50</v>
      </c>
      <c r="J1195" t="str">
        <f t="shared" si="121"/>
        <v>SPF #1/#2</v>
      </c>
      <c r="K1195" t="s">
        <v>332</v>
      </c>
      <c r="L1195">
        <v>105.38</v>
      </c>
      <c r="M1195">
        <v>1.5</v>
      </c>
      <c r="N1195">
        <v>3.5</v>
      </c>
      <c r="O1195" t="str">
        <f t="shared" si="122"/>
        <v>N/A</v>
      </c>
    </row>
    <row r="1196" spans="1:15" x14ac:dyDescent="0.25">
      <c r="A1196" t="s">
        <v>328</v>
      </c>
      <c r="B1196" t="s">
        <v>333</v>
      </c>
      <c r="C1196" t="s">
        <v>334</v>
      </c>
      <c r="D1196" t="str">
        <f t="shared" si="124"/>
        <v>2x4 Full-Height Interior Wall Stud - SPF #1/#2</v>
      </c>
      <c r="E1196" t="s">
        <v>25</v>
      </c>
      <c r="F1196" t="s">
        <v>558</v>
      </c>
      <c r="G1196">
        <v>240</v>
      </c>
      <c r="H1196" t="s">
        <v>50</v>
      </c>
      <c r="J1196" t="str">
        <f t="shared" si="121"/>
        <v>SPF #1/#2</v>
      </c>
      <c r="K1196" t="s">
        <v>332</v>
      </c>
      <c r="L1196">
        <v>105.38</v>
      </c>
      <c r="M1196">
        <v>1.5</v>
      </c>
      <c r="N1196">
        <v>3.5</v>
      </c>
      <c r="O1196" t="str">
        <f t="shared" si="122"/>
        <v>N/A</v>
      </c>
    </row>
    <row r="1197" spans="1:15" x14ac:dyDescent="0.25">
      <c r="A1197" t="s">
        <v>328</v>
      </c>
      <c r="B1197" t="s">
        <v>333</v>
      </c>
      <c r="C1197" t="s">
        <v>334</v>
      </c>
      <c r="D1197" t="str">
        <f t="shared" si="124"/>
        <v>2x4 Full-Height Interior Wall Stud - SPF #1/#2</v>
      </c>
      <c r="E1197" t="s">
        <v>25</v>
      </c>
      <c r="F1197" t="s">
        <v>543</v>
      </c>
      <c r="G1197">
        <v>247</v>
      </c>
      <c r="H1197" t="s">
        <v>50</v>
      </c>
      <c r="J1197" t="str">
        <f t="shared" si="121"/>
        <v>SPF #1/#2</v>
      </c>
      <c r="K1197" t="s">
        <v>665</v>
      </c>
      <c r="L1197">
        <v>105.38</v>
      </c>
      <c r="M1197">
        <v>1.5</v>
      </c>
      <c r="N1197">
        <v>3.5</v>
      </c>
      <c r="O1197" t="str">
        <f t="shared" si="122"/>
        <v>N/A</v>
      </c>
    </row>
    <row r="1198" spans="1:15" x14ac:dyDescent="0.25">
      <c r="A1198" t="s">
        <v>328</v>
      </c>
      <c r="B1198" t="s">
        <v>333</v>
      </c>
      <c r="C1198" t="s">
        <v>334</v>
      </c>
      <c r="D1198" t="str">
        <f t="shared" si="124"/>
        <v>2x4 Full-Height Interior Wall Stud - SPF #1/#2</v>
      </c>
      <c r="E1198" t="s">
        <v>25</v>
      </c>
      <c r="F1198" t="s">
        <v>557</v>
      </c>
      <c r="G1198">
        <v>248</v>
      </c>
      <c r="H1198" t="s">
        <v>50</v>
      </c>
      <c r="J1198" t="str">
        <f t="shared" si="121"/>
        <v>SPF #1/#2</v>
      </c>
      <c r="K1198" t="s">
        <v>338</v>
      </c>
      <c r="L1198">
        <v>105.38</v>
      </c>
      <c r="M1198">
        <v>1.5</v>
      </c>
      <c r="N1198">
        <v>3.5</v>
      </c>
      <c r="O1198" t="str">
        <f t="shared" si="122"/>
        <v>N/A</v>
      </c>
    </row>
    <row r="1199" spans="1:15" x14ac:dyDescent="0.25">
      <c r="A1199" t="s">
        <v>328</v>
      </c>
      <c r="B1199" t="s">
        <v>333</v>
      </c>
      <c r="C1199" t="s">
        <v>334</v>
      </c>
      <c r="D1199" t="str">
        <f t="shared" si="124"/>
        <v>2x4 Full-Height Interior Wall Stud - SPF #1/#2</v>
      </c>
      <c r="E1199" t="s">
        <v>25</v>
      </c>
      <c r="F1199" t="s">
        <v>544</v>
      </c>
      <c r="G1199">
        <v>249</v>
      </c>
      <c r="H1199" t="s">
        <v>50</v>
      </c>
      <c r="J1199" t="str">
        <f t="shared" si="121"/>
        <v>SPF #1/#2</v>
      </c>
      <c r="K1199" t="s">
        <v>335</v>
      </c>
      <c r="L1199">
        <v>105.38</v>
      </c>
      <c r="M1199">
        <v>1.5</v>
      </c>
      <c r="N1199">
        <v>3.5</v>
      </c>
      <c r="O1199" t="str">
        <f t="shared" si="122"/>
        <v>N/A</v>
      </c>
    </row>
    <row r="1200" spans="1:15" x14ac:dyDescent="0.25">
      <c r="A1200" t="s">
        <v>328</v>
      </c>
      <c r="B1200" t="s">
        <v>333</v>
      </c>
      <c r="C1200" t="s">
        <v>334</v>
      </c>
      <c r="D1200" t="str">
        <f t="shared" si="124"/>
        <v>2x4 Full-Height Interior Wall Stud - SPF #1/#2</v>
      </c>
      <c r="E1200" t="s">
        <v>25</v>
      </c>
      <c r="F1200" t="s">
        <v>533</v>
      </c>
      <c r="G1200">
        <v>250</v>
      </c>
      <c r="H1200" t="s">
        <v>50</v>
      </c>
      <c r="J1200" t="str">
        <f t="shared" si="121"/>
        <v>SPF #1/#2</v>
      </c>
      <c r="K1200" t="s">
        <v>335</v>
      </c>
      <c r="L1200">
        <v>105.38</v>
      </c>
      <c r="M1200">
        <v>1.5</v>
      </c>
      <c r="N1200">
        <v>3.5</v>
      </c>
      <c r="O1200" t="str">
        <f t="shared" si="122"/>
        <v>N/A</v>
      </c>
    </row>
    <row r="1201" spans="1:15" x14ac:dyDescent="0.25">
      <c r="A1201" t="s">
        <v>328</v>
      </c>
      <c r="B1201" t="s">
        <v>333</v>
      </c>
      <c r="C1201" t="s">
        <v>334</v>
      </c>
      <c r="D1201" t="str">
        <f t="shared" si="124"/>
        <v>2x4 Full-Height Interior Wall Stud - SPF #1/#2</v>
      </c>
      <c r="E1201" t="s">
        <v>25</v>
      </c>
      <c r="F1201" t="s">
        <v>543</v>
      </c>
      <c r="G1201">
        <v>251</v>
      </c>
      <c r="H1201" t="s">
        <v>50</v>
      </c>
      <c r="J1201" t="str">
        <f t="shared" si="121"/>
        <v>SPF #1/#2</v>
      </c>
      <c r="K1201" t="s">
        <v>335</v>
      </c>
      <c r="L1201">
        <v>105.38</v>
      </c>
      <c r="M1201">
        <v>1.5</v>
      </c>
      <c r="N1201">
        <v>3.5</v>
      </c>
      <c r="O1201" t="str">
        <f t="shared" si="122"/>
        <v>N/A</v>
      </c>
    </row>
    <row r="1202" spans="1:15" x14ac:dyDescent="0.25">
      <c r="A1202" t="s">
        <v>328</v>
      </c>
      <c r="B1202" t="s">
        <v>333</v>
      </c>
      <c r="C1202" t="s">
        <v>334</v>
      </c>
      <c r="D1202" t="str">
        <f t="shared" si="124"/>
        <v>2x4 Full-Height Interior Wall Stud - SPF #1/#2</v>
      </c>
      <c r="E1202" t="s">
        <v>25</v>
      </c>
      <c r="F1202" t="s">
        <v>544</v>
      </c>
      <c r="G1202">
        <v>252</v>
      </c>
      <c r="H1202" t="s">
        <v>50</v>
      </c>
      <c r="J1202" t="str">
        <f t="shared" si="121"/>
        <v>SPF #1/#2</v>
      </c>
      <c r="K1202" t="s">
        <v>335</v>
      </c>
      <c r="L1202">
        <v>105.38</v>
      </c>
      <c r="M1202">
        <v>1.5</v>
      </c>
      <c r="N1202">
        <v>3.5</v>
      </c>
      <c r="O1202" t="str">
        <f t="shared" si="122"/>
        <v>N/A</v>
      </c>
    </row>
    <row r="1203" spans="1:15" x14ac:dyDescent="0.25">
      <c r="A1203" t="s">
        <v>328</v>
      </c>
      <c r="B1203" t="s">
        <v>333</v>
      </c>
      <c r="C1203" t="s">
        <v>334</v>
      </c>
      <c r="D1203" t="str">
        <f t="shared" si="124"/>
        <v>2x4 Full-Height Interior Wall Stud - SPF #1/#2</v>
      </c>
      <c r="E1203" t="s">
        <v>25</v>
      </c>
      <c r="F1203" t="s">
        <v>557</v>
      </c>
      <c r="G1203">
        <v>253</v>
      </c>
      <c r="H1203" t="s">
        <v>50</v>
      </c>
      <c r="J1203" t="str">
        <f t="shared" si="121"/>
        <v>SPF #1/#2</v>
      </c>
      <c r="K1203" t="s">
        <v>335</v>
      </c>
      <c r="L1203">
        <v>105.38</v>
      </c>
      <c r="M1203">
        <v>1.5</v>
      </c>
      <c r="N1203">
        <v>3.5</v>
      </c>
      <c r="O1203" t="str">
        <f t="shared" si="122"/>
        <v>N/A</v>
      </c>
    </row>
    <row r="1204" spans="1:15" x14ac:dyDescent="0.25">
      <c r="A1204" t="s">
        <v>328</v>
      </c>
      <c r="B1204" t="s">
        <v>333</v>
      </c>
      <c r="C1204" t="s">
        <v>334</v>
      </c>
      <c r="D1204" t="str">
        <f t="shared" si="124"/>
        <v>2x4 Full-Height Interior Wall Stud - SPF #1/#2</v>
      </c>
      <c r="E1204" t="s">
        <v>25</v>
      </c>
      <c r="F1204" t="s">
        <v>533</v>
      </c>
      <c r="G1204">
        <v>254</v>
      </c>
      <c r="H1204" t="s">
        <v>50</v>
      </c>
      <c r="J1204" t="str">
        <f t="shared" si="121"/>
        <v>SPF #1/#2</v>
      </c>
      <c r="K1204" t="s">
        <v>338</v>
      </c>
      <c r="L1204">
        <v>105.38</v>
      </c>
      <c r="M1204">
        <v>1.5</v>
      </c>
      <c r="N1204">
        <v>3.5</v>
      </c>
      <c r="O1204" t="str">
        <f t="shared" si="122"/>
        <v>N/A</v>
      </c>
    </row>
    <row r="1205" spans="1:15" x14ac:dyDescent="0.25">
      <c r="A1205" t="s">
        <v>328</v>
      </c>
      <c r="B1205" t="s">
        <v>333</v>
      </c>
      <c r="C1205" t="s">
        <v>334</v>
      </c>
      <c r="D1205" t="str">
        <f t="shared" si="124"/>
        <v>2x4 Full-Height Interior Wall Stud - SPF #1/#2</v>
      </c>
      <c r="E1205" t="s">
        <v>25</v>
      </c>
      <c r="F1205" t="s">
        <v>534</v>
      </c>
      <c r="G1205">
        <v>255</v>
      </c>
      <c r="H1205" t="s">
        <v>50</v>
      </c>
      <c r="J1205" t="str">
        <f t="shared" si="121"/>
        <v>SPF #1/#2</v>
      </c>
      <c r="K1205" t="s">
        <v>338</v>
      </c>
      <c r="L1205">
        <v>105.38</v>
      </c>
      <c r="M1205">
        <v>1.5</v>
      </c>
      <c r="N1205">
        <v>3.5</v>
      </c>
      <c r="O1205" t="str">
        <f t="shared" si="122"/>
        <v>N/A</v>
      </c>
    </row>
    <row r="1206" spans="1:15" x14ac:dyDescent="0.25">
      <c r="A1206" t="s">
        <v>328</v>
      </c>
      <c r="B1206" t="s">
        <v>333</v>
      </c>
      <c r="C1206" t="s">
        <v>334</v>
      </c>
      <c r="D1206" t="str">
        <f t="shared" si="124"/>
        <v>2x4 Full-Height Interior Wall Stud - SPF #1/#2</v>
      </c>
      <c r="E1206" t="s">
        <v>25</v>
      </c>
      <c r="F1206" t="s">
        <v>534</v>
      </c>
      <c r="G1206">
        <v>256</v>
      </c>
      <c r="H1206" t="s">
        <v>50</v>
      </c>
      <c r="J1206" t="str">
        <f t="shared" si="121"/>
        <v>SPF #1/#2</v>
      </c>
      <c r="K1206" t="s">
        <v>335</v>
      </c>
      <c r="L1206">
        <v>105.38</v>
      </c>
      <c r="M1206">
        <v>1.5</v>
      </c>
      <c r="N1206">
        <v>3.5</v>
      </c>
      <c r="O1206" t="str">
        <f t="shared" si="122"/>
        <v>N/A</v>
      </c>
    </row>
    <row r="1207" spans="1:15" x14ac:dyDescent="0.25">
      <c r="A1207" t="s">
        <v>328</v>
      </c>
      <c r="B1207" t="s">
        <v>333</v>
      </c>
      <c r="C1207" t="s">
        <v>334</v>
      </c>
      <c r="D1207" t="str">
        <f t="shared" si="124"/>
        <v>2x4 Full-Height Interior Wall Stud - SPF #1/#2</v>
      </c>
      <c r="E1207" t="s">
        <v>25</v>
      </c>
      <c r="F1207" t="s">
        <v>534</v>
      </c>
      <c r="G1207">
        <v>257</v>
      </c>
      <c r="H1207" t="s">
        <v>50</v>
      </c>
      <c r="J1207" t="str">
        <f t="shared" si="121"/>
        <v>SPF #1/#2</v>
      </c>
      <c r="K1207" t="s">
        <v>335</v>
      </c>
      <c r="L1207">
        <v>105.38</v>
      </c>
      <c r="M1207">
        <v>1.5</v>
      </c>
      <c r="N1207">
        <v>3.5</v>
      </c>
      <c r="O1207" t="str">
        <f t="shared" si="122"/>
        <v>N/A</v>
      </c>
    </row>
    <row r="1208" spans="1:15" x14ac:dyDescent="0.25">
      <c r="A1208" t="s">
        <v>328</v>
      </c>
      <c r="B1208" t="s">
        <v>333</v>
      </c>
      <c r="C1208" t="s">
        <v>334</v>
      </c>
      <c r="D1208" t="str">
        <f t="shared" si="124"/>
        <v>2x4 Full-Height Interior Wall Stud - SPF #1/#2</v>
      </c>
      <c r="E1208" t="s">
        <v>25</v>
      </c>
      <c r="F1208" t="s">
        <v>534</v>
      </c>
      <c r="G1208">
        <v>258</v>
      </c>
      <c r="H1208" t="s">
        <v>50</v>
      </c>
      <c r="J1208" t="str">
        <f t="shared" si="121"/>
        <v>SPF #1/#2</v>
      </c>
      <c r="K1208" t="s">
        <v>665</v>
      </c>
      <c r="L1208">
        <v>105.38</v>
      </c>
      <c r="M1208">
        <v>1.5</v>
      </c>
      <c r="N1208">
        <v>3.5</v>
      </c>
      <c r="O1208" t="str">
        <f t="shared" si="122"/>
        <v>N/A</v>
      </c>
    </row>
    <row r="1209" spans="1:15" x14ac:dyDescent="0.25">
      <c r="A1209" t="s">
        <v>328</v>
      </c>
      <c r="B1209" t="s">
        <v>333</v>
      </c>
      <c r="C1209" t="s">
        <v>334</v>
      </c>
      <c r="D1209" t="str">
        <f t="shared" si="124"/>
        <v>2x4 Full-Height Interior Wall Stud - SPF #1/#2</v>
      </c>
      <c r="E1209" t="s">
        <v>25</v>
      </c>
      <c r="F1209" t="s">
        <v>534</v>
      </c>
      <c r="G1209">
        <v>259</v>
      </c>
      <c r="H1209" t="s">
        <v>50</v>
      </c>
      <c r="J1209" t="str">
        <f t="shared" si="121"/>
        <v>SPF #1/#2</v>
      </c>
      <c r="K1209" t="s">
        <v>335</v>
      </c>
      <c r="L1209">
        <v>105.38</v>
      </c>
      <c r="M1209">
        <v>1.5</v>
      </c>
      <c r="N1209">
        <v>3.5</v>
      </c>
      <c r="O1209" t="str">
        <f t="shared" si="122"/>
        <v>N/A</v>
      </c>
    </row>
    <row r="1210" spans="1:15" x14ac:dyDescent="0.25">
      <c r="A1210" t="s">
        <v>328</v>
      </c>
      <c r="B1210" t="s">
        <v>333</v>
      </c>
      <c r="C1210" t="s">
        <v>334</v>
      </c>
      <c r="D1210" t="str">
        <f t="shared" si="124"/>
        <v>2x4 Full-Height Interior Wall Stud - SPF #1/#2</v>
      </c>
      <c r="E1210" t="s">
        <v>25</v>
      </c>
      <c r="F1210" t="s">
        <v>534</v>
      </c>
      <c r="G1210">
        <v>260</v>
      </c>
      <c r="H1210" t="s">
        <v>50</v>
      </c>
      <c r="J1210" t="str">
        <f t="shared" si="121"/>
        <v>SPF #1/#2</v>
      </c>
      <c r="K1210" t="s">
        <v>335</v>
      </c>
      <c r="L1210">
        <v>105.38</v>
      </c>
      <c r="M1210">
        <v>1.5</v>
      </c>
      <c r="N1210">
        <v>3.5</v>
      </c>
      <c r="O1210" t="str">
        <f t="shared" si="122"/>
        <v>N/A</v>
      </c>
    </row>
    <row r="1211" spans="1:15" x14ac:dyDescent="0.25">
      <c r="A1211" t="s">
        <v>328</v>
      </c>
      <c r="B1211" t="s">
        <v>333</v>
      </c>
      <c r="C1211" t="s">
        <v>334</v>
      </c>
      <c r="D1211" t="str">
        <f t="shared" si="124"/>
        <v>2x4 Full-Height Interior Wall Stud - SPF #1/#2</v>
      </c>
      <c r="E1211" t="s">
        <v>25</v>
      </c>
      <c r="F1211" t="s">
        <v>534</v>
      </c>
      <c r="G1211">
        <v>261</v>
      </c>
      <c r="H1211" t="s">
        <v>50</v>
      </c>
      <c r="J1211" t="str">
        <f t="shared" si="121"/>
        <v>SPF #1/#2</v>
      </c>
      <c r="K1211" t="s">
        <v>665</v>
      </c>
      <c r="L1211">
        <v>105.38</v>
      </c>
      <c r="M1211">
        <v>1.5</v>
      </c>
      <c r="N1211">
        <v>3.5</v>
      </c>
      <c r="O1211" t="str">
        <f t="shared" si="122"/>
        <v>N/A</v>
      </c>
    </row>
    <row r="1212" spans="1:15" x14ac:dyDescent="0.25">
      <c r="A1212" t="s">
        <v>328</v>
      </c>
      <c r="B1212" t="s">
        <v>333</v>
      </c>
      <c r="C1212" t="s">
        <v>334</v>
      </c>
      <c r="D1212" t="str">
        <f t="shared" si="124"/>
        <v>2x4 Full-Height Interior Wall Stud - SPF #1/#2</v>
      </c>
      <c r="E1212" t="s">
        <v>25</v>
      </c>
      <c r="F1212" t="s">
        <v>534</v>
      </c>
      <c r="G1212">
        <v>262</v>
      </c>
      <c r="H1212" t="s">
        <v>50</v>
      </c>
      <c r="J1212" t="str">
        <f t="shared" si="121"/>
        <v>SPF #1/#2</v>
      </c>
      <c r="K1212" t="s">
        <v>335</v>
      </c>
      <c r="L1212">
        <v>105.38</v>
      </c>
      <c r="M1212">
        <v>1.5</v>
      </c>
      <c r="N1212">
        <v>3.5</v>
      </c>
      <c r="O1212" t="str">
        <f t="shared" si="122"/>
        <v>N/A</v>
      </c>
    </row>
    <row r="1213" spans="1:15" x14ac:dyDescent="0.25">
      <c r="A1213" t="s">
        <v>328</v>
      </c>
      <c r="B1213" t="s">
        <v>333</v>
      </c>
      <c r="C1213" t="s">
        <v>334</v>
      </c>
      <c r="D1213" t="str">
        <f t="shared" si="124"/>
        <v>2x4 Full-Height Interior Wall Stud - SPF #1/#2</v>
      </c>
      <c r="E1213" t="s">
        <v>25</v>
      </c>
      <c r="F1213" t="s">
        <v>534</v>
      </c>
      <c r="G1213">
        <v>263</v>
      </c>
      <c r="H1213" t="s">
        <v>50</v>
      </c>
      <c r="J1213" t="str">
        <f t="shared" si="121"/>
        <v>SPF #1/#2</v>
      </c>
      <c r="K1213" t="s">
        <v>335</v>
      </c>
      <c r="L1213">
        <v>105.38</v>
      </c>
      <c r="M1213">
        <v>1.5</v>
      </c>
      <c r="N1213">
        <v>3.5</v>
      </c>
      <c r="O1213" t="str">
        <f t="shared" si="122"/>
        <v>N/A</v>
      </c>
    </row>
    <row r="1214" spans="1:15" x14ac:dyDescent="0.25">
      <c r="A1214" t="s">
        <v>328</v>
      </c>
      <c r="B1214" t="s">
        <v>333</v>
      </c>
      <c r="C1214" t="s">
        <v>334</v>
      </c>
      <c r="D1214" t="str">
        <f t="shared" si="124"/>
        <v>2x4 Full-Height Interior Wall Stud - SPF #1/#2</v>
      </c>
      <c r="E1214" t="s">
        <v>25</v>
      </c>
      <c r="F1214" t="s">
        <v>534</v>
      </c>
      <c r="G1214">
        <v>264</v>
      </c>
      <c r="H1214" t="s">
        <v>50</v>
      </c>
      <c r="J1214" t="str">
        <f t="shared" si="121"/>
        <v>SPF #1/#2</v>
      </c>
      <c r="K1214" t="s">
        <v>665</v>
      </c>
      <c r="L1214">
        <v>105.38</v>
      </c>
      <c r="M1214">
        <v>1.5</v>
      </c>
      <c r="N1214">
        <v>3.5</v>
      </c>
      <c r="O1214" t="str">
        <f t="shared" si="122"/>
        <v>N/A</v>
      </c>
    </row>
    <row r="1215" spans="1:15" x14ac:dyDescent="0.25">
      <c r="A1215" t="s">
        <v>328</v>
      </c>
      <c r="B1215" t="s">
        <v>333</v>
      </c>
      <c r="C1215" t="s">
        <v>334</v>
      </c>
      <c r="D1215" t="str">
        <f t="shared" si="124"/>
        <v>2x4 Full-Height Interior Wall Stud - SPF #1/#2</v>
      </c>
      <c r="E1215" t="s">
        <v>25</v>
      </c>
      <c r="F1215" t="s">
        <v>534</v>
      </c>
      <c r="G1215">
        <v>265</v>
      </c>
      <c r="H1215" t="s">
        <v>50</v>
      </c>
      <c r="J1215" t="str">
        <f t="shared" si="121"/>
        <v>SPF #1/#2</v>
      </c>
      <c r="K1215" t="s">
        <v>665</v>
      </c>
      <c r="L1215">
        <v>105.38</v>
      </c>
      <c r="M1215">
        <v>1.5</v>
      </c>
      <c r="N1215">
        <v>3.5</v>
      </c>
      <c r="O1215" t="str">
        <f t="shared" si="122"/>
        <v>N/A</v>
      </c>
    </row>
    <row r="1216" spans="1:15" x14ac:dyDescent="0.25">
      <c r="A1216" t="s">
        <v>328</v>
      </c>
      <c r="B1216" t="s">
        <v>333</v>
      </c>
      <c r="C1216" t="s">
        <v>334</v>
      </c>
      <c r="D1216" t="str">
        <f t="shared" si="124"/>
        <v>2x4 Full-Height Interior Wall Stud - SPF #1/#2</v>
      </c>
      <c r="E1216" t="s">
        <v>25</v>
      </c>
      <c r="F1216" t="s">
        <v>191</v>
      </c>
      <c r="G1216">
        <v>266</v>
      </c>
      <c r="H1216" t="s">
        <v>50</v>
      </c>
      <c r="J1216" t="str">
        <f t="shared" si="121"/>
        <v>SPF #1/#2</v>
      </c>
      <c r="K1216" t="s">
        <v>335</v>
      </c>
      <c r="L1216">
        <v>105.38</v>
      </c>
      <c r="M1216">
        <v>1.5</v>
      </c>
      <c r="N1216">
        <v>3.5</v>
      </c>
      <c r="O1216" t="str">
        <f t="shared" si="122"/>
        <v>N/A</v>
      </c>
    </row>
    <row r="1217" spans="1:15" x14ac:dyDescent="0.25">
      <c r="A1217" t="s">
        <v>328</v>
      </c>
      <c r="B1217" t="s">
        <v>333</v>
      </c>
      <c r="C1217" t="s">
        <v>334</v>
      </c>
      <c r="D1217" t="str">
        <f t="shared" si="124"/>
        <v>2x4 Full-Height Interior Wall Stud - SPF #1/#2</v>
      </c>
      <c r="E1217" t="s">
        <v>25</v>
      </c>
      <c r="F1217" t="s">
        <v>534</v>
      </c>
      <c r="G1217">
        <v>267</v>
      </c>
      <c r="H1217" t="s">
        <v>50</v>
      </c>
      <c r="J1217" t="str">
        <f t="shared" si="121"/>
        <v>SPF #1/#2</v>
      </c>
      <c r="K1217" t="s">
        <v>335</v>
      </c>
      <c r="L1217">
        <v>105.38</v>
      </c>
      <c r="M1217">
        <v>1.5</v>
      </c>
      <c r="N1217">
        <v>3.5</v>
      </c>
      <c r="O1217" t="str">
        <f t="shared" si="122"/>
        <v>N/A</v>
      </c>
    </row>
    <row r="1218" spans="1:15" x14ac:dyDescent="0.25">
      <c r="A1218" t="s">
        <v>328</v>
      </c>
      <c r="B1218" t="s">
        <v>333</v>
      </c>
      <c r="C1218" t="s">
        <v>334</v>
      </c>
      <c r="D1218" t="str">
        <f t="shared" si="124"/>
        <v>2x4 Full-Height Interior Wall Stud - SPF #1/#2</v>
      </c>
      <c r="E1218" t="s">
        <v>25</v>
      </c>
      <c r="F1218" t="s">
        <v>534</v>
      </c>
      <c r="G1218">
        <v>268</v>
      </c>
      <c r="H1218" t="s">
        <v>50</v>
      </c>
      <c r="J1218" t="str">
        <f t="shared" si="121"/>
        <v>SPF #1/#2</v>
      </c>
      <c r="K1218" t="s">
        <v>335</v>
      </c>
      <c r="L1218">
        <v>105.38</v>
      </c>
      <c r="M1218">
        <v>1.5</v>
      </c>
      <c r="N1218">
        <v>3.5</v>
      </c>
      <c r="O1218" t="str">
        <f t="shared" si="122"/>
        <v>N/A</v>
      </c>
    </row>
    <row r="1219" spans="1:15" x14ac:dyDescent="0.25">
      <c r="A1219" t="s">
        <v>328</v>
      </c>
      <c r="B1219" t="s">
        <v>333</v>
      </c>
      <c r="C1219" t="s">
        <v>334</v>
      </c>
      <c r="D1219" t="str">
        <f t="shared" si="124"/>
        <v>2x4 Full-Height Interior Wall Stud - SPF #1/#2</v>
      </c>
      <c r="E1219" t="s">
        <v>25</v>
      </c>
      <c r="F1219" t="s">
        <v>191</v>
      </c>
      <c r="G1219">
        <v>269</v>
      </c>
      <c r="H1219" t="s">
        <v>50</v>
      </c>
      <c r="J1219" t="str">
        <f t="shared" si="121"/>
        <v>SPF #1/#2</v>
      </c>
      <c r="K1219" t="s">
        <v>335</v>
      </c>
      <c r="L1219">
        <v>105.38</v>
      </c>
      <c r="M1219">
        <v>1.5</v>
      </c>
      <c r="N1219">
        <v>3.5</v>
      </c>
      <c r="O1219" t="str">
        <f t="shared" si="122"/>
        <v>N/A</v>
      </c>
    </row>
    <row r="1220" spans="1:15" x14ac:dyDescent="0.25">
      <c r="A1220" t="s">
        <v>328</v>
      </c>
      <c r="B1220" t="s">
        <v>333</v>
      </c>
      <c r="C1220" t="s">
        <v>334</v>
      </c>
      <c r="D1220" t="str">
        <f t="shared" si="124"/>
        <v>2x4 Full-Height Interior Wall Stud - SPF #1/#2</v>
      </c>
      <c r="E1220" t="s">
        <v>25</v>
      </c>
      <c r="F1220" t="s">
        <v>191</v>
      </c>
      <c r="G1220">
        <v>270</v>
      </c>
      <c r="H1220" t="s">
        <v>50</v>
      </c>
      <c r="J1220" t="str">
        <f t="shared" si="121"/>
        <v>SPF #1/#2</v>
      </c>
      <c r="K1220" t="s">
        <v>335</v>
      </c>
      <c r="L1220">
        <v>105.38</v>
      </c>
      <c r="M1220">
        <v>1.5</v>
      </c>
      <c r="N1220">
        <v>3.5</v>
      </c>
      <c r="O1220" t="str">
        <f t="shared" si="122"/>
        <v>N/A</v>
      </c>
    </row>
    <row r="1221" spans="1:15" x14ac:dyDescent="0.25">
      <c r="A1221" t="s">
        <v>328</v>
      </c>
      <c r="B1221" t="s">
        <v>333</v>
      </c>
      <c r="C1221" t="s">
        <v>334</v>
      </c>
      <c r="D1221" t="str">
        <f t="shared" si="124"/>
        <v>2x4 Full-Height Interior Wall Stud - SPF #1/#2</v>
      </c>
      <c r="E1221" t="s">
        <v>25</v>
      </c>
      <c r="F1221" t="s">
        <v>191</v>
      </c>
      <c r="G1221">
        <v>271</v>
      </c>
      <c r="H1221" t="s">
        <v>50</v>
      </c>
      <c r="J1221" t="str">
        <f t="shared" si="121"/>
        <v>SPF #1/#2</v>
      </c>
      <c r="K1221" t="s">
        <v>665</v>
      </c>
      <c r="L1221">
        <v>105.38</v>
      </c>
      <c r="M1221">
        <v>1.5</v>
      </c>
      <c r="N1221">
        <v>3.5</v>
      </c>
      <c r="O1221" t="str">
        <f t="shared" si="122"/>
        <v>N/A</v>
      </c>
    </row>
    <row r="1222" spans="1:15" x14ac:dyDescent="0.25">
      <c r="A1222" t="s">
        <v>328</v>
      </c>
      <c r="B1222" t="s">
        <v>333</v>
      </c>
      <c r="C1222" t="s">
        <v>334</v>
      </c>
      <c r="D1222" t="str">
        <f t="shared" si="124"/>
        <v>2x4 Full-Height Interior Wall Stud - SPF #1/#2</v>
      </c>
      <c r="E1222" t="s">
        <v>25</v>
      </c>
      <c r="F1222" t="s">
        <v>191</v>
      </c>
      <c r="G1222">
        <v>272</v>
      </c>
      <c r="H1222" t="s">
        <v>50</v>
      </c>
      <c r="J1222" t="str">
        <f t="shared" si="121"/>
        <v>SPF #1/#2</v>
      </c>
      <c r="K1222" t="s">
        <v>665</v>
      </c>
      <c r="L1222">
        <v>105.38</v>
      </c>
      <c r="M1222">
        <v>1.5</v>
      </c>
      <c r="N1222">
        <v>3.5</v>
      </c>
      <c r="O1222" t="str">
        <f t="shared" si="122"/>
        <v>N/A</v>
      </c>
    </row>
    <row r="1223" spans="1:15" x14ac:dyDescent="0.25">
      <c r="A1223" t="s">
        <v>328</v>
      </c>
      <c r="B1223" t="s">
        <v>333</v>
      </c>
      <c r="C1223" t="s">
        <v>334</v>
      </c>
      <c r="D1223" t="str">
        <f t="shared" si="124"/>
        <v>2x4 Full-Height Interior Wall Stud - SPF #1/#2</v>
      </c>
      <c r="E1223" t="s">
        <v>25</v>
      </c>
      <c r="F1223" t="s">
        <v>191</v>
      </c>
      <c r="G1223">
        <v>273</v>
      </c>
      <c r="H1223" t="s">
        <v>50</v>
      </c>
      <c r="J1223" t="str">
        <f t="shared" ref="J1223:J1286" si="125">"SPF #1/#2"</f>
        <v>SPF #1/#2</v>
      </c>
      <c r="K1223" t="s">
        <v>335</v>
      </c>
      <c r="L1223">
        <v>105.38</v>
      </c>
      <c r="M1223">
        <v>1.5</v>
      </c>
      <c r="N1223">
        <v>3.5</v>
      </c>
      <c r="O1223" t="str">
        <f t="shared" ref="O1223:O1286" si="126">"N/A"</f>
        <v>N/A</v>
      </c>
    </row>
    <row r="1224" spans="1:15" x14ac:dyDescent="0.25">
      <c r="A1224" t="s">
        <v>328</v>
      </c>
      <c r="B1224" t="s">
        <v>333</v>
      </c>
      <c r="C1224" t="s">
        <v>334</v>
      </c>
      <c r="D1224" t="str">
        <f t="shared" si="124"/>
        <v>2x4 Full-Height Interior Wall Stud - SPF #1/#2</v>
      </c>
      <c r="E1224" t="s">
        <v>25</v>
      </c>
      <c r="F1224" t="s">
        <v>191</v>
      </c>
      <c r="G1224">
        <v>274</v>
      </c>
      <c r="H1224" t="s">
        <v>50</v>
      </c>
      <c r="J1224" t="str">
        <f t="shared" si="125"/>
        <v>SPF #1/#2</v>
      </c>
      <c r="K1224" t="s">
        <v>335</v>
      </c>
      <c r="L1224">
        <v>105.38</v>
      </c>
      <c r="M1224">
        <v>1.5</v>
      </c>
      <c r="N1224">
        <v>3.5</v>
      </c>
      <c r="O1224" t="str">
        <f t="shared" si="126"/>
        <v>N/A</v>
      </c>
    </row>
    <row r="1225" spans="1:15" x14ac:dyDescent="0.25">
      <c r="A1225" t="s">
        <v>328</v>
      </c>
      <c r="B1225" t="s">
        <v>333</v>
      </c>
      <c r="C1225" t="s">
        <v>334</v>
      </c>
      <c r="D1225" t="str">
        <f t="shared" si="124"/>
        <v>2x4 Full-Height Interior Wall Stud - SPF #1/#2</v>
      </c>
      <c r="E1225" t="s">
        <v>25</v>
      </c>
      <c r="F1225" t="s">
        <v>191</v>
      </c>
      <c r="G1225">
        <v>275</v>
      </c>
      <c r="H1225" t="s">
        <v>50</v>
      </c>
      <c r="J1225" t="str">
        <f t="shared" si="125"/>
        <v>SPF #1/#2</v>
      </c>
      <c r="K1225" t="s">
        <v>335</v>
      </c>
      <c r="L1225">
        <v>105.38</v>
      </c>
      <c r="M1225">
        <v>1.5</v>
      </c>
      <c r="N1225">
        <v>3.5</v>
      </c>
      <c r="O1225" t="str">
        <f t="shared" si="126"/>
        <v>N/A</v>
      </c>
    </row>
    <row r="1226" spans="1:15" x14ac:dyDescent="0.25">
      <c r="A1226" t="s">
        <v>328</v>
      </c>
      <c r="B1226" t="s">
        <v>333</v>
      </c>
      <c r="C1226" t="s">
        <v>334</v>
      </c>
      <c r="D1226" t="str">
        <f t="shared" si="124"/>
        <v>2x4 Full-Height Interior Wall Stud - SPF #1/#2</v>
      </c>
      <c r="E1226" t="s">
        <v>25</v>
      </c>
      <c r="F1226" t="s">
        <v>533</v>
      </c>
      <c r="G1226">
        <v>276</v>
      </c>
      <c r="H1226" t="s">
        <v>50</v>
      </c>
      <c r="J1226" t="str">
        <f t="shared" si="125"/>
        <v>SPF #1/#2</v>
      </c>
      <c r="K1226" t="s">
        <v>335</v>
      </c>
      <c r="L1226">
        <v>105.38</v>
      </c>
      <c r="M1226">
        <v>1.5</v>
      </c>
      <c r="N1226">
        <v>3.5</v>
      </c>
      <c r="O1226" t="str">
        <f t="shared" si="126"/>
        <v>N/A</v>
      </c>
    </row>
    <row r="1227" spans="1:15" x14ac:dyDescent="0.25">
      <c r="A1227" t="s">
        <v>328</v>
      </c>
      <c r="B1227" t="s">
        <v>333</v>
      </c>
      <c r="C1227" t="s">
        <v>334</v>
      </c>
      <c r="D1227" t="str">
        <f t="shared" ref="D1227:D1258" si="127">"2x4 Full-Height Interior Wall Stud - SPF #1/#2"</f>
        <v>2x4 Full-Height Interior Wall Stud - SPF #1/#2</v>
      </c>
      <c r="E1227" t="s">
        <v>25</v>
      </c>
      <c r="F1227" t="s">
        <v>538</v>
      </c>
      <c r="G1227">
        <v>282</v>
      </c>
      <c r="H1227" t="s">
        <v>50</v>
      </c>
      <c r="J1227" t="str">
        <f t="shared" si="125"/>
        <v>SPF #1/#2</v>
      </c>
      <c r="K1227" t="s">
        <v>332</v>
      </c>
      <c r="L1227">
        <v>105.38</v>
      </c>
      <c r="M1227">
        <v>1.5</v>
      </c>
      <c r="N1227">
        <v>3.5</v>
      </c>
      <c r="O1227" t="str">
        <f t="shared" si="126"/>
        <v>N/A</v>
      </c>
    </row>
    <row r="1228" spans="1:15" x14ac:dyDescent="0.25">
      <c r="A1228" t="s">
        <v>328</v>
      </c>
      <c r="B1228" t="s">
        <v>333</v>
      </c>
      <c r="C1228" t="s">
        <v>334</v>
      </c>
      <c r="D1228" t="str">
        <f t="shared" si="127"/>
        <v>2x4 Full-Height Interior Wall Stud - SPF #1/#2</v>
      </c>
      <c r="E1228" t="s">
        <v>25</v>
      </c>
      <c r="F1228" t="s">
        <v>341</v>
      </c>
      <c r="G1228">
        <v>337</v>
      </c>
      <c r="H1228" t="s">
        <v>50</v>
      </c>
      <c r="J1228" t="str">
        <f t="shared" si="125"/>
        <v>SPF #1/#2</v>
      </c>
      <c r="K1228" t="s">
        <v>338</v>
      </c>
      <c r="L1228">
        <v>105.38</v>
      </c>
      <c r="M1228">
        <v>1.5</v>
      </c>
      <c r="N1228">
        <v>3.5</v>
      </c>
      <c r="O1228" t="str">
        <f t="shared" si="126"/>
        <v>N/A</v>
      </c>
    </row>
    <row r="1229" spans="1:15" x14ac:dyDescent="0.25">
      <c r="A1229" t="s">
        <v>328</v>
      </c>
      <c r="B1229" t="s">
        <v>333</v>
      </c>
      <c r="C1229" t="s">
        <v>334</v>
      </c>
      <c r="D1229" t="str">
        <f t="shared" si="127"/>
        <v>2x4 Full-Height Interior Wall Stud - SPF #1/#2</v>
      </c>
      <c r="E1229" t="s">
        <v>25</v>
      </c>
      <c r="F1229" t="s">
        <v>547</v>
      </c>
      <c r="G1229">
        <v>34</v>
      </c>
      <c r="H1229" t="s">
        <v>50</v>
      </c>
      <c r="J1229" t="str">
        <f t="shared" si="125"/>
        <v>SPF #1/#2</v>
      </c>
      <c r="K1229" t="s">
        <v>332</v>
      </c>
      <c r="L1229">
        <v>105.38</v>
      </c>
      <c r="M1229">
        <v>1.5</v>
      </c>
      <c r="N1229">
        <v>3.5</v>
      </c>
      <c r="O1229" t="str">
        <f t="shared" si="126"/>
        <v>N/A</v>
      </c>
    </row>
    <row r="1230" spans="1:15" x14ac:dyDescent="0.25">
      <c r="A1230" t="s">
        <v>328</v>
      </c>
      <c r="B1230" t="s">
        <v>333</v>
      </c>
      <c r="C1230" t="s">
        <v>334</v>
      </c>
      <c r="D1230" t="str">
        <f t="shared" si="127"/>
        <v>2x4 Full-Height Interior Wall Stud - SPF #1/#2</v>
      </c>
      <c r="E1230" t="s">
        <v>25</v>
      </c>
      <c r="F1230" t="s">
        <v>140</v>
      </c>
      <c r="G1230">
        <v>36</v>
      </c>
      <c r="H1230" t="s">
        <v>50</v>
      </c>
      <c r="J1230" t="str">
        <f t="shared" si="125"/>
        <v>SPF #1/#2</v>
      </c>
      <c r="K1230" t="s">
        <v>335</v>
      </c>
      <c r="L1230">
        <v>105.38</v>
      </c>
      <c r="M1230">
        <v>1.5</v>
      </c>
      <c r="N1230">
        <v>3.5</v>
      </c>
      <c r="O1230" t="str">
        <f t="shared" si="126"/>
        <v>N/A</v>
      </c>
    </row>
    <row r="1231" spans="1:15" x14ac:dyDescent="0.25">
      <c r="A1231" t="s">
        <v>328</v>
      </c>
      <c r="B1231" t="s">
        <v>333</v>
      </c>
      <c r="C1231" t="s">
        <v>334</v>
      </c>
      <c r="D1231" t="str">
        <f t="shared" si="127"/>
        <v>2x4 Full-Height Interior Wall Stud - SPF #1/#2</v>
      </c>
      <c r="E1231" t="s">
        <v>25</v>
      </c>
      <c r="F1231" t="s">
        <v>538</v>
      </c>
      <c r="G1231">
        <v>37</v>
      </c>
      <c r="H1231" t="s">
        <v>50</v>
      </c>
      <c r="J1231" t="str">
        <f t="shared" si="125"/>
        <v>SPF #1/#2</v>
      </c>
      <c r="K1231" t="s">
        <v>338</v>
      </c>
      <c r="L1231">
        <v>105.38</v>
      </c>
      <c r="M1231">
        <v>1.5</v>
      </c>
      <c r="N1231">
        <v>3.5</v>
      </c>
      <c r="O1231" t="str">
        <f t="shared" si="126"/>
        <v>N/A</v>
      </c>
    </row>
    <row r="1232" spans="1:15" x14ac:dyDescent="0.25">
      <c r="A1232" t="s">
        <v>328</v>
      </c>
      <c r="B1232" t="s">
        <v>333</v>
      </c>
      <c r="C1232" t="s">
        <v>334</v>
      </c>
      <c r="D1232" t="str">
        <f t="shared" si="127"/>
        <v>2x4 Full-Height Interior Wall Stud - SPF #1/#2</v>
      </c>
      <c r="E1232" t="s">
        <v>25</v>
      </c>
      <c r="F1232" t="s">
        <v>341</v>
      </c>
      <c r="G1232">
        <v>38</v>
      </c>
      <c r="H1232" t="s">
        <v>50</v>
      </c>
      <c r="J1232" t="str">
        <f t="shared" si="125"/>
        <v>SPF #1/#2</v>
      </c>
      <c r="K1232" t="s">
        <v>335</v>
      </c>
      <c r="L1232">
        <v>105.38</v>
      </c>
      <c r="M1232">
        <v>1.5</v>
      </c>
      <c r="N1232">
        <v>3.5</v>
      </c>
      <c r="O1232" t="str">
        <f t="shared" si="126"/>
        <v>N/A</v>
      </c>
    </row>
    <row r="1233" spans="1:15" x14ac:dyDescent="0.25">
      <c r="A1233" t="s">
        <v>328</v>
      </c>
      <c r="B1233" t="s">
        <v>333</v>
      </c>
      <c r="C1233" t="s">
        <v>334</v>
      </c>
      <c r="D1233" t="str">
        <f t="shared" si="127"/>
        <v>2x4 Full-Height Interior Wall Stud - SPF #1/#2</v>
      </c>
      <c r="E1233" t="s">
        <v>25</v>
      </c>
      <c r="F1233" t="s">
        <v>341</v>
      </c>
      <c r="G1233">
        <v>39</v>
      </c>
      <c r="H1233" t="s">
        <v>50</v>
      </c>
      <c r="J1233" t="str">
        <f t="shared" si="125"/>
        <v>SPF #1/#2</v>
      </c>
      <c r="K1233" t="s">
        <v>335</v>
      </c>
      <c r="L1233">
        <v>105.38</v>
      </c>
      <c r="M1233">
        <v>1.5</v>
      </c>
      <c r="N1233">
        <v>3.5</v>
      </c>
      <c r="O1233" t="str">
        <f t="shared" si="126"/>
        <v>N/A</v>
      </c>
    </row>
    <row r="1234" spans="1:15" x14ac:dyDescent="0.25">
      <c r="A1234" t="s">
        <v>328</v>
      </c>
      <c r="B1234" t="s">
        <v>333</v>
      </c>
      <c r="C1234" t="s">
        <v>334</v>
      </c>
      <c r="D1234" t="str">
        <f t="shared" si="127"/>
        <v>2x4 Full-Height Interior Wall Stud - SPF #1/#2</v>
      </c>
      <c r="E1234" t="s">
        <v>25</v>
      </c>
      <c r="F1234" t="s">
        <v>341</v>
      </c>
      <c r="G1234">
        <v>40</v>
      </c>
      <c r="H1234" t="s">
        <v>50</v>
      </c>
      <c r="J1234" t="str">
        <f t="shared" si="125"/>
        <v>SPF #1/#2</v>
      </c>
      <c r="K1234" t="s">
        <v>335</v>
      </c>
      <c r="L1234">
        <v>105.38</v>
      </c>
      <c r="M1234">
        <v>1.5</v>
      </c>
      <c r="N1234">
        <v>3.5</v>
      </c>
      <c r="O1234" t="str">
        <f t="shared" si="126"/>
        <v>N/A</v>
      </c>
    </row>
    <row r="1235" spans="1:15" x14ac:dyDescent="0.25">
      <c r="A1235" t="s">
        <v>328</v>
      </c>
      <c r="B1235" t="s">
        <v>333</v>
      </c>
      <c r="C1235" t="s">
        <v>334</v>
      </c>
      <c r="D1235" t="str">
        <f t="shared" si="127"/>
        <v>2x4 Full-Height Interior Wall Stud - SPF #1/#2</v>
      </c>
      <c r="E1235" t="s">
        <v>25</v>
      </c>
      <c r="F1235" t="s">
        <v>341</v>
      </c>
      <c r="G1235">
        <v>41</v>
      </c>
      <c r="H1235" t="s">
        <v>50</v>
      </c>
      <c r="J1235" t="str">
        <f t="shared" si="125"/>
        <v>SPF #1/#2</v>
      </c>
      <c r="K1235" t="s">
        <v>335</v>
      </c>
      <c r="L1235">
        <v>105.38</v>
      </c>
      <c r="M1235">
        <v>1.5</v>
      </c>
      <c r="N1235">
        <v>3.5</v>
      </c>
      <c r="O1235" t="str">
        <f t="shared" si="126"/>
        <v>N/A</v>
      </c>
    </row>
    <row r="1236" spans="1:15" x14ac:dyDescent="0.25">
      <c r="A1236" t="s">
        <v>328</v>
      </c>
      <c r="B1236" t="s">
        <v>333</v>
      </c>
      <c r="C1236" t="s">
        <v>334</v>
      </c>
      <c r="D1236" t="str">
        <f t="shared" si="127"/>
        <v>2x4 Full-Height Interior Wall Stud - SPF #1/#2</v>
      </c>
      <c r="E1236" t="s">
        <v>25</v>
      </c>
      <c r="F1236" t="s">
        <v>341</v>
      </c>
      <c r="G1236">
        <v>42</v>
      </c>
      <c r="H1236" t="s">
        <v>50</v>
      </c>
      <c r="J1236" t="str">
        <f t="shared" si="125"/>
        <v>SPF #1/#2</v>
      </c>
      <c r="K1236" t="s">
        <v>335</v>
      </c>
      <c r="L1236">
        <v>105.38</v>
      </c>
      <c r="M1236">
        <v>1.5</v>
      </c>
      <c r="N1236">
        <v>3.5</v>
      </c>
      <c r="O1236" t="str">
        <f t="shared" si="126"/>
        <v>N/A</v>
      </c>
    </row>
    <row r="1237" spans="1:15" x14ac:dyDescent="0.25">
      <c r="A1237" t="s">
        <v>328</v>
      </c>
      <c r="B1237" t="s">
        <v>333</v>
      </c>
      <c r="C1237" t="s">
        <v>334</v>
      </c>
      <c r="D1237" t="str">
        <f t="shared" si="127"/>
        <v>2x4 Full-Height Interior Wall Stud - SPF #1/#2</v>
      </c>
      <c r="E1237" t="s">
        <v>25</v>
      </c>
      <c r="F1237" t="s">
        <v>538</v>
      </c>
      <c r="G1237">
        <v>43</v>
      </c>
      <c r="H1237" t="s">
        <v>50</v>
      </c>
      <c r="J1237" t="str">
        <f t="shared" si="125"/>
        <v>SPF #1/#2</v>
      </c>
      <c r="K1237" t="s">
        <v>338</v>
      </c>
      <c r="L1237">
        <v>105.38</v>
      </c>
      <c r="M1237">
        <v>1.5</v>
      </c>
      <c r="N1237">
        <v>3.5</v>
      </c>
      <c r="O1237" t="str">
        <f t="shared" si="126"/>
        <v>N/A</v>
      </c>
    </row>
    <row r="1238" spans="1:15" x14ac:dyDescent="0.25">
      <c r="A1238" t="s">
        <v>328</v>
      </c>
      <c r="B1238" t="s">
        <v>333</v>
      </c>
      <c r="C1238" t="s">
        <v>334</v>
      </c>
      <c r="D1238" t="str">
        <f t="shared" si="127"/>
        <v>2x4 Full-Height Interior Wall Stud - SPF #1/#2</v>
      </c>
      <c r="E1238" t="s">
        <v>25</v>
      </c>
      <c r="F1238" t="s">
        <v>559</v>
      </c>
      <c r="G1238">
        <v>44</v>
      </c>
      <c r="H1238" t="s">
        <v>50</v>
      </c>
      <c r="J1238" t="str">
        <f t="shared" si="125"/>
        <v>SPF #1/#2</v>
      </c>
      <c r="K1238" t="s">
        <v>335</v>
      </c>
      <c r="L1238">
        <v>105.38</v>
      </c>
      <c r="M1238">
        <v>1.5</v>
      </c>
      <c r="N1238">
        <v>3.5</v>
      </c>
      <c r="O1238" t="str">
        <f t="shared" si="126"/>
        <v>N/A</v>
      </c>
    </row>
    <row r="1239" spans="1:15" x14ac:dyDescent="0.25">
      <c r="A1239" t="s">
        <v>328</v>
      </c>
      <c r="B1239" t="s">
        <v>333</v>
      </c>
      <c r="C1239" t="s">
        <v>334</v>
      </c>
      <c r="D1239" t="str">
        <f t="shared" si="127"/>
        <v>2x4 Full-Height Interior Wall Stud - SPF #1/#2</v>
      </c>
      <c r="E1239" t="s">
        <v>25</v>
      </c>
      <c r="F1239" t="s">
        <v>559</v>
      </c>
      <c r="G1239">
        <v>45</v>
      </c>
      <c r="H1239" t="s">
        <v>50</v>
      </c>
      <c r="J1239" t="str">
        <f t="shared" si="125"/>
        <v>SPF #1/#2</v>
      </c>
      <c r="K1239" t="s">
        <v>335</v>
      </c>
      <c r="L1239">
        <v>105.38</v>
      </c>
      <c r="M1239">
        <v>1.5</v>
      </c>
      <c r="N1239">
        <v>3.5</v>
      </c>
      <c r="O1239" t="str">
        <f t="shared" si="126"/>
        <v>N/A</v>
      </c>
    </row>
    <row r="1240" spans="1:15" x14ac:dyDescent="0.25">
      <c r="A1240" t="s">
        <v>328</v>
      </c>
      <c r="B1240" t="s">
        <v>333</v>
      </c>
      <c r="C1240" t="s">
        <v>334</v>
      </c>
      <c r="D1240" t="str">
        <f t="shared" si="127"/>
        <v>2x4 Full-Height Interior Wall Stud - SPF #1/#2</v>
      </c>
      <c r="E1240" t="s">
        <v>25</v>
      </c>
      <c r="F1240" t="s">
        <v>552</v>
      </c>
      <c r="G1240">
        <v>47</v>
      </c>
      <c r="H1240" t="s">
        <v>50</v>
      </c>
      <c r="J1240" t="str">
        <f t="shared" si="125"/>
        <v>SPF #1/#2</v>
      </c>
      <c r="K1240" t="s">
        <v>335</v>
      </c>
      <c r="L1240">
        <v>105.38</v>
      </c>
      <c r="M1240">
        <v>1.5</v>
      </c>
      <c r="N1240">
        <v>3.5</v>
      </c>
      <c r="O1240" t="str">
        <f t="shared" si="126"/>
        <v>N/A</v>
      </c>
    </row>
    <row r="1241" spans="1:15" x14ac:dyDescent="0.25">
      <c r="A1241" t="s">
        <v>328</v>
      </c>
      <c r="B1241" t="s">
        <v>333</v>
      </c>
      <c r="C1241" t="s">
        <v>334</v>
      </c>
      <c r="D1241" t="str">
        <f t="shared" si="127"/>
        <v>2x4 Full-Height Interior Wall Stud - SPF #1/#2</v>
      </c>
      <c r="E1241" t="s">
        <v>25</v>
      </c>
      <c r="F1241" t="s">
        <v>552</v>
      </c>
      <c r="G1241">
        <v>48</v>
      </c>
      <c r="H1241" t="s">
        <v>50</v>
      </c>
      <c r="J1241" t="str">
        <f t="shared" si="125"/>
        <v>SPF #1/#2</v>
      </c>
      <c r="K1241" t="s">
        <v>335</v>
      </c>
      <c r="L1241">
        <v>105.38</v>
      </c>
      <c r="M1241">
        <v>1.5</v>
      </c>
      <c r="N1241">
        <v>3.5</v>
      </c>
      <c r="O1241" t="str">
        <f t="shared" si="126"/>
        <v>N/A</v>
      </c>
    </row>
    <row r="1242" spans="1:15" x14ac:dyDescent="0.25">
      <c r="A1242" t="s">
        <v>328</v>
      </c>
      <c r="B1242" t="s">
        <v>333</v>
      </c>
      <c r="C1242" t="s">
        <v>334</v>
      </c>
      <c r="D1242" t="str">
        <f t="shared" si="127"/>
        <v>2x4 Full-Height Interior Wall Stud - SPF #1/#2</v>
      </c>
      <c r="E1242" t="s">
        <v>25</v>
      </c>
      <c r="F1242" t="s">
        <v>554</v>
      </c>
      <c r="G1242">
        <v>49</v>
      </c>
      <c r="H1242" t="s">
        <v>50</v>
      </c>
      <c r="J1242" t="str">
        <f t="shared" si="125"/>
        <v>SPF #1/#2</v>
      </c>
      <c r="K1242" t="s">
        <v>335</v>
      </c>
      <c r="L1242">
        <v>105.38</v>
      </c>
      <c r="M1242">
        <v>1.5</v>
      </c>
      <c r="N1242">
        <v>3.5</v>
      </c>
      <c r="O1242" t="str">
        <f t="shared" si="126"/>
        <v>N/A</v>
      </c>
    </row>
    <row r="1243" spans="1:15" x14ac:dyDescent="0.25">
      <c r="A1243" t="s">
        <v>328</v>
      </c>
      <c r="B1243" t="s">
        <v>333</v>
      </c>
      <c r="C1243" t="s">
        <v>334</v>
      </c>
      <c r="D1243" t="str">
        <f t="shared" si="127"/>
        <v>2x4 Full-Height Interior Wall Stud - SPF #1/#2</v>
      </c>
      <c r="E1243" t="s">
        <v>25</v>
      </c>
      <c r="F1243" t="s">
        <v>554</v>
      </c>
      <c r="G1243">
        <v>50</v>
      </c>
      <c r="H1243" t="s">
        <v>50</v>
      </c>
      <c r="J1243" t="str">
        <f t="shared" si="125"/>
        <v>SPF #1/#2</v>
      </c>
      <c r="K1243" t="s">
        <v>665</v>
      </c>
      <c r="L1243">
        <v>105.38</v>
      </c>
      <c r="M1243">
        <v>1.5</v>
      </c>
      <c r="N1243">
        <v>3.5</v>
      </c>
      <c r="O1243" t="str">
        <f t="shared" si="126"/>
        <v>N/A</v>
      </c>
    </row>
    <row r="1244" spans="1:15" x14ac:dyDescent="0.25">
      <c r="A1244" t="s">
        <v>328</v>
      </c>
      <c r="B1244" t="s">
        <v>333</v>
      </c>
      <c r="C1244" t="s">
        <v>334</v>
      </c>
      <c r="D1244" t="str">
        <f t="shared" si="127"/>
        <v>2x4 Full-Height Interior Wall Stud - SPF #1/#2</v>
      </c>
      <c r="E1244" t="s">
        <v>25</v>
      </c>
      <c r="F1244" t="s">
        <v>541</v>
      </c>
      <c r="G1244">
        <v>52</v>
      </c>
      <c r="H1244" t="s">
        <v>50</v>
      </c>
      <c r="J1244" t="str">
        <f t="shared" si="125"/>
        <v>SPF #1/#2</v>
      </c>
      <c r="K1244" t="s">
        <v>335</v>
      </c>
      <c r="L1244">
        <v>105.38</v>
      </c>
      <c r="M1244">
        <v>1.5</v>
      </c>
      <c r="N1244">
        <v>3.5</v>
      </c>
      <c r="O1244" t="str">
        <f t="shared" si="126"/>
        <v>N/A</v>
      </c>
    </row>
    <row r="1245" spans="1:15" x14ac:dyDescent="0.25">
      <c r="A1245" t="s">
        <v>328</v>
      </c>
      <c r="B1245" t="s">
        <v>333</v>
      </c>
      <c r="C1245" t="s">
        <v>334</v>
      </c>
      <c r="D1245" t="str">
        <f t="shared" si="127"/>
        <v>2x4 Full-Height Interior Wall Stud - SPF #1/#2</v>
      </c>
      <c r="E1245" t="s">
        <v>25</v>
      </c>
      <c r="F1245" t="s">
        <v>541</v>
      </c>
      <c r="G1245">
        <v>53</v>
      </c>
      <c r="H1245" t="s">
        <v>50</v>
      </c>
      <c r="J1245" t="str">
        <f t="shared" si="125"/>
        <v>SPF #1/#2</v>
      </c>
      <c r="K1245" t="s">
        <v>335</v>
      </c>
      <c r="L1245">
        <v>105.38</v>
      </c>
      <c r="M1245">
        <v>1.5</v>
      </c>
      <c r="N1245">
        <v>3.5</v>
      </c>
      <c r="O1245" t="str">
        <f t="shared" si="126"/>
        <v>N/A</v>
      </c>
    </row>
    <row r="1246" spans="1:15" x14ac:dyDescent="0.25">
      <c r="A1246" t="s">
        <v>328</v>
      </c>
      <c r="B1246" t="s">
        <v>333</v>
      </c>
      <c r="C1246" t="s">
        <v>334</v>
      </c>
      <c r="D1246" t="str">
        <f t="shared" si="127"/>
        <v>2x4 Full-Height Interior Wall Stud - SPF #1/#2</v>
      </c>
      <c r="E1246" t="s">
        <v>25</v>
      </c>
      <c r="F1246" t="s">
        <v>541</v>
      </c>
      <c r="G1246">
        <v>54</v>
      </c>
      <c r="H1246" t="s">
        <v>50</v>
      </c>
      <c r="J1246" t="str">
        <f t="shared" si="125"/>
        <v>SPF #1/#2</v>
      </c>
      <c r="K1246" t="s">
        <v>335</v>
      </c>
      <c r="L1246">
        <v>105.38</v>
      </c>
      <c r="M1246">
        <v>1.5</v>
      </c>
      <c r="N1246">
        <v>3.5</v>
      </c>
      <c r="O1246" t="str">
        <f t="shared" si="126"/>
        <v>N/A</v>
      </c>
    </row>
    <row r="1247" spans="1:15" x14ac:dyDescent="0.25">
      <c r="A1247" t="s">
        <v>328</v>
      </c>
      <c r="B1247" t="s">
        <v>333</v>
      </c>
      <c r="C1247" t="s">
        <v>334</v>
      </c>
      <c r="D1247" t="str">
        <f t="shared" si="127"/>
        <v>2x4 Full-Height Interior Wall Stud - SPF #1/#2</v>
      </c>
      <c r="E1247" t="s">
        <v>25</v>
      </c>
      <c r="F1247" t="s">
        <v>540</v>
      </c>
      <c r="G1247">
        <v>55</v>
      </c>
      <c r="H1247" t="s">
        <v>50</v>
      </c>
      <c r="J1247" t="str">
        <f t="shared" si="125"/>
        <v>SPF #1/#2</v>
      </c>
      <c r="K1247" t="s">
        <v>335</v>
      </c>
      <c r="L1247">
        <v>105.38</v>
      </c>
      <c r="M1247">
        <v>1.5</v>
      </c>
      <c r="N1247">
        <v>3.5</v>
      </c>
      <c r="O1247" t="str">
        <f t="shared" si="126"/>
        <v>N/A</v>
      </c>
    </row>
    <row r="1248" spans="1:15" x14ac:dyDescent="0.25">
      <c r="A1248" t="s">
        <v>328</v>
      </c>
      <c r="B1248" t="s">
        <v>333</v>
      </c>
      <c r="C1248" t="s">
        <v>334</v>
      </c>
      <c r="D1248" t="str">
        <f t="shared" si="127"/>
        <v>2x4 Full-Height Interior Wall Stud - SPF #1/#2</v>
      </c>
      <c r="E1248" t="s">
        <v>25</v>
      </c>
      <c r="F1248" t="s">
        <v>341</v>
      </c>
      <c r="G1248">
        <v>553</v>
      </c>
      <c r="H1248" t="s">
        <v>50</v>
      </c>
      <c r="J1248" t="str">
        <f t="shared" si="125"/>
        <v>SPF #1/#2</v>
      </c>
      <c r="K1248" t="s">
        <v>338</v>
      </c>
      <c r="L1248">
        <v>105.38</v>
      </c>
      <c r="M1248">
        <v>1.5</v>
      </c>
      <c r="N1248">
        <v>3.5</v>
      </c>
      <c r="O1248" t="str">
        <f t="shared" si="126"/>
        <v>N/A</v>
      </c>
    </row>
    <row r="1249" spans="1:15" x14ac:dyDescent="0.25">
      <c r="A1249" t="s">
        <v>328</v>
      </c>
      <c r="B1249" t="s">
        <v>333</v>
      </c>
      <c r="C1249" t="s">
        <v>334</v>
      </c>
      <c r="D1249" t="str">
        <f t="shared" si="127"/>
        <v>2x4 Full-Height Interior Wall Stud - SPF #1/#2</v>
      </c>
      <c r="E1249" t="s">
        <v>25</v>
      </c>
      <c r="F1249" t="s">
        <v>540</v>
      </c>
      <c r="G1249">
        <v>56</v>
      </c>
      <c r="H1249" t="s">
        <v>50</v>
      </c>
      <c r="J1249" t="str">
        <f t="shared" si="125"/>
        <v>SPF #1/#2</v>
      </c>
      <c r="K1249" t="s">
        <v>335</v>
      </c>
      <c r="L1249">
        <v>105.38</v>
      </c>
      <c r="M1249">
        <v>1.5</v>
      </c>
      <c r="N1249">
        <v>3.5</v>
      </c>
      <c r="O1249" t="str">
        <f t="shared" si="126"/>
        <v>N/A</v>
      </c>
    </row>
    <row r="1250" spans="1:15" x14ac:dyDescent="0.25">
      <c r="A1250" t="s">
        <v>328</v>
      </c>
      <c r="B1250" t="s">
        <v>333</v>
      </c>
      <c r="C1250" t="s">
        <v>334</v>
      </c>
      <c r="D1250" t="str">
        <f t="shared" si="127"/>
        <v>2x4 Full-Height Interior Wall Stud - SPF #1/#2</v>
      </c>
      <c r="E1250" t="s">
        <v>25</v>
      </c>
      <c r="F1250" t="s">
        <v>540</v>
      </c>
      <c r="G1250">
        <v>57</v>
      </c>
      <c r="H1250" t="s">
        <v>50</v>
      </c>
      <c r="J1250" t="str">
        <f t="shared" si="125"/>
        <v>SPF #1/#2</v>
      </c>
      <c r="K1250" t="s">
        <v>665</v>
      </c>
      <c r="L1250">
        <v>105.38</v>
      </c>
      <c r="M1250">
        <v>1.5</v>
      </c>
      <c r="N1250">
        <v>3.5</v>
      </c>
      <c r="O1250" t="str">
        <f t="shared" si="126"/>
        <v>N/A</v>
      </c>
    </row>
    <row r="1251" spans="1:15" x14ac:dyDescent="0.25">
      <c r="A1251" t="s">
        <v>328</v>
      </c>
      <c r="B1251" t="s">
        <v>333</v>
      </c>
      <c r="C1251" t="s">
        <v>334</v>
      </c>
      <c r="D1251" t="str">
        <f t="shared" si="127"/>
        <v>2x4 Full-Height Interior Wall Stud - SPF #1/#2</v>
      </c>
      <c r="E1251" t="s">
        <v>25</v>
      </c>
      <c r="F1251" t="s">
        <v>540</v>
      </c>
      <c r="G1251">
        <v>58</v>
      </c>
      <c r="H1251" t="s">
        <v>50</v>
      </c>
      <c r="J1251" t="str">
        <f t="shared" si="125"/>
        <v>SPF #1/#2</v>
      </c>
      <c r="K1251" t="s">
        <v>665</v>
      </c>
      <c r="L1251">
        <v>105.38</v>
      </c>
      <c r="M1251">
        <v>1.5</v>
      </c>
      <c r="N1251">
        <v>3.5</v>
      </c>
      <c r="O1251" t="str">
        <f t="shared" si="126"/>
        <v>N/A</v>
      </c>
    </row>
    <row r="1252" spans="1:15" x14ac:dyDescent="0.25">
      <c r="A1252" t="s">
        <v>328</v>
      </c>
      <c r="B1252" t="s">
        <v>333</v>
      </c>
      <c r="C1252" t="s">
        <v>334</v>
      </c>
      <c r="D1252" t="str">
        <f t="shared" si="127"/>
        <v>2x4 Full-Height Interior Wall Stud - SPF #1/#2</v>
      </c>
      <c r="E1252" t="s">
        <v>25</v>
      </c>
      <c r="F1252" t="s">
        <v>540</v>
      </c>
      <c r="G1252">
        <v>59</v>
      </c>
      <c r="H1252" t="s">
        <v>50</v>
      </c>
      <c r="J1252" t="str">
        <f t="shared" si="125"/>
        <v>SPF #1/#2</v>
      </c>
      <c r="K1252" t="s">
        <v>335</v>
      </c>
      <c r="L1252">
        <v>105.38</v>
      </c>
      <c r="M1252">
        <v>1.5</v>
      </c>
      <c r="N1252">
        <v>3.5</v>
      </c>
      <c r="O1252" t="str">
        <f t="shared" si="126"/>
        <v>N/A</v>
      </c>
    </row>
    <row r="1253" spans="1:15" x14ac:dyDescent="0.25">
      <c r="A1253" t="s">
        <v>328</v>
      </c>
      <c r="B1253" t="s">
        <v>333</v>
      </c>
      <c r="C1253" t="s">
        <v>334</v>
      </c>
      <c r="D1253" t="str">
        <f t="shared" si="127"/>
        <v>2x4 Full-Height Interior Wall Stud - SPF #1/#2</v>
      </c>
      <c r="E1253" t="s">
        <v>25</v>
      </c>
      <c r="F1253" t="s">
        <v>540</v>
      </c>
      <c r="G1253">
        <v>60</v>
      </c>
      <c r="H1253" t="s">
        <v>50</v>
      </c>
      <c r="J1253" t="str">
        <f t="shared" si="125"/>
        <v>SPF #1/#2</v>
      </c>
      <c r="K1253" t="s">
        <v>335</v>
      </c>
      <c r="L1253">
        <v>105.38</v>
      </c>
      <c r="M1253">
        <v>1.5</v>
      </c>
      <c r="N1253">
        <v>3.5</v>
      </c>
      <c r="O1253" t="str">
        <f t="shared" si="126"/>
        <v>N/A</v>
      </c>
    </row>
    <row r="1254" spans="1:15" x14ac:dyDescent="0.25">
      <c r="A1254" t="s">
        <v>328</v>
      </c>
      <c r="B1254" t="s">
        <v>333</v>
      </c>
      <c r="C1254" t="s">
        <v>334</v>
      </c>
      <c r="D1254" t="str">
        <f t="shared" si="127"/>
        <v>2x4 Full-Height Interior Wall Stud - SPF #1/#2</v>
      </c>
      <c r="E1254" t="s">
        <v>25</v>
      </c>
      <c r="F1254" t="s">
        <v>540</v>
      </c>
      <c r="G1254">
        <v>61</v>
      </c>
      <c r="H1254" t="s">
        <v>50</v>
      </c>
      <c r="J1254" t="str">
        <f t="shared" si="125"/>
        <v>SPF #1/#2</v>
      </c>
      <c r="K1254" t="s">
        <v>335</v>
      </c>
      <c r="L1254">
        <v>105.38</v>
      </c>
      <c r="M1254">
        <v>1.5</v>
      </c>
      <c r="N1254">
        <v>3.5</v>
      </c>
      <c r="O1254" t="str">
        <f t="shared" si="126"/>
        <v>N/A</v>
      </c>
    </row>
    <row r="1255" spans="1:15" x14ac:dyDescent="0.25">
      <c r="A1255" t="s">
        <v>328</v>
      </c>
      <c r="B1255" t="s">
        <v>333</v>
      </c>
      <c r="C1255" t="s">
        <v>334</v>
      </c>
      <c r="D1255" t="str">
        <f t="shared" si="127"/>
        <v>2x4 Full-Height Interior Wall Stud - SPF #1/#2</v>
      </c>
      <c r="E1255" t="s">
        <v>25</v>
      </c>
      <c r="F1255" t="s">
        <v>555</v>
      </c>
      <c r="G1255">
        <v>6193770</v>
      </c>
      <c r="H1255" t="s">
        <v>50</v>
      </c>
      <c r="J1255" t="str">
        <f t="shared" si="125"/>
        <v>SPF #1/#2</v>
      </c>
      <c r="K1255" t="s">
        <v>338</v>
      </c>
      <c r="L1255">
        <v>105.38</v>
      </c>
      <c r="M1255">
        <v>1.5</v>
      </c>
      <c r="N1255">
        <v>3.5</v>
      </c>
      <c r="O1255" t="str">
        <f t="shared" si="126"/>
        <v>N/A</v>
      </c>
    </row>
    <row r="1256" spans="1:15" x14ac:dyDescent="0.25">
      <c r="A1256" t="s">
        <v>328</v>
      </c>
      <c r="B1256" t="s">
        <v>333</v>
      </c>
      <c r="C1256" t="s">
        <v>334</v>
      </c>
      <c r="D1256" t="str">
        <f t="shared" si="127"/>
        <v>2x4 Full-Height Interior Wall Stud - SPF #1/#2</v>
      </c>
      <c r="E1256" t="s">
        <v>25</v>
      </c>
      <c r="F1256" t="s">
        <v>345</v>
      </c>
      <c r="G1256">
        <v>6198834</v>
      </c>
      <c r="H1256" t="s">
        <v>50</v>
      </c>
      <c r="J1256" t="str">
        <f t="shared" si="125"/>
        <v>SPF #1/#2</v>
      </c>
      <c r="K1256" t="s">
        <v>338</v>
      </c>
      <c r="L1256">
        <v>105.38</v>
      </c>
      <c r="M1256">
        <v>1.5</v>
      </c>
      <c r="N1256">
        <v>3.5</v>
      </c>
      <c r="O1256" t="str">
        <f t="shared" si="126"/>
        <v>N/A</v>
      </c>
    </row>
    <row r="1257" spans="1:15" x14ac:dyDescent="0.25">
      <c r="A1257" t="s">
        <v>328</v>
      </c>
      <c r="B1257" t="s">
        <v>333</v>
      </c>
      <c r="C1257" t="s">
        <v>334</v>
      </c>
      <c r="D1257" t="str">
        <f t="shared" si="127"/>
        <v>2x4 Full-Height Interior Wall Stud - SPF #1/#2</v>
      </c>
      <c r="E1257" t="s">
        <v>25</v>
      </c>
      <c r="F1257" t="s">
        <v>549</v>
      </c>
      <c r="G1257">
        <v>67</v>
      </c>
      <c r="H1257" t="s">
        <v>50</v>
      </c>
      <c r="J1257" t="str">
        <f t="shared" si="125"/>
        <v>SPF #1/#2</v>
      </c>
      <c r="K1257" t="s">
        <v>338</v>
      </c>
      <c r="L1257">
        <v>105.38</v>
      </c>
      <c r="M1257">
        <v>1.5</v>
      </c>
      <c r="N1257">
        <v>3.5</v>
      </c>
      <c r="O1257" t="str">
        <f t="shared" si="126"/>
        <v>N/A</v>
      </c>
    </row>
    <row r="1258" spans="1:15" x14ac:dyDescent="0.25">
      <c r="A1258" t="s">
        <v>328</v>
      </c>
      <c r="B1258" t="s">
        <v>333</v>
      </c>
      <c r="C1258" t="s">
        <v>334</v>
      </c>
      <c r="D1258" t="str">
        <f t="shared" si="127"/>
        <v>2x4 Full-Height Interior Wall Stud - SPF #1/#2</v>
      </c>
      <c r="E1258" t="s">
        <v>25</v>
      </c>
      <c r="F1258" t="s">
        <v>180</v>
      </c>
      <c r="G1258">
        <v>68</v>
      </c>
      <c r="H1258" t="s">
        <v>50</v>
      </c>
      <c r="J1258" t="str">
        <f t="shared" si="125"/>
        <v>SPF #1/#2</v>
      </c>
      <c r="K1258" t="s">
        <v>338</v>
      </c>
      <c r="L1258">
        <v>105.38</v>
      </c>
      <c r="M1258">
        <v>1.5</v>
      </c>
      <c r="N1258">
        <v>3.5</v>
      </c>
      <c r="O1258" t="str">
        <f t="shared" si="126"/>
        <v>N/A</v>
      </c>
    </row>
    <row r="1259" spans="1:15" x14ac:dyDescent="0.25">
      <c r="A1259" t="s">
        <v>328</v>
      </c>
      <c r="B1259" t="s">
        <v>333</v>
      </c>
      <c r="C1259" t="s">
        <v>334</v>
      </c>
      <c r="D1259" t="str">
        <f t="shared" ref="D1259:D1288" si="128">"2x4 Full-Height Interior Wall Stud - SPF #1/#2"</f>
        <v>2x4 Full-Height Interior Wall Stud - SPF #1/#2</v>
      </c>
      <c r="E1259" t="s">
        <v>25</v>
      </c>
      <c r="F1259" t="s">
        <v>553</v>
      </c>
      <c r="G1259">
        <v>69</v>
      </c>
      <c r="H1259" t="s">
        <v>50</v>
      </c>
      <c r="J1259" t="str">
        <f t="shared" si="125"/>
        <v>SPF #1/#2</v>
      </c>
      <c r="K1259" t="s">
        <v>338</v>
      </c>
      <c r="L1259">
        <v>105.38</v>
      </c>
      <c r="M1259">
        <v>1.5</v>
      </c>
      <c r="N1259">
        <v>3.5</v>
      </c>
      <c r="O1259" t="str">
        <f t="shared" si="126"/>
        <v>N/A</v>
      </c>
    </row>
    <row r="1260" spans="1:15" x14ac:dyDescent="0.25">
      <c r="A1260" t="s">
        <v>328</v>
      </c>
      <c r="B1260" t="s">
        <v>333</v>
      </c>
      <c r="C1260" t="s">
        <v>334</v>
      </c>
      <c r="D1260" t="str">
        <f t="shared" si="128"/>
        <v>2x4 Full-Height Interior Wall Stud - SPF #1/#2</v>
      </c>
      <c r="E1260" t="s">
        <v>25</v>
      </c>
      <c r="F1260" t="s">
        <v>532</v>
      </c>
      <c r="G1260">
        <v>71</v>
      </c>
      <c r="H1260" t="s">
        <v>50</v>
      </c>
      <c r="J1260" t="str">
        <f t="shared" si="125"/>
        <v>SPF #1/#2</v>
      </c>
      <c r="K1260" t="s">
        <v>335</v>
      </c>
      <c r="L1260">
        <v>105.38</v>
      </c>
      <c r="M1260">
        <v>1.5</v>
      </c>
      <c r="N1260">
        <v>3.5</v>
      </c>
      <c r="O1260" t="str">
        <f t="shared" si="126"/>
        <v>N/A</v>
      </c>
    </row>
    <row r="1261" spans="1:15" x14ac:dyDescent="0.25">
      <c r="A1261" t="s">
        <v>328</v>
      </c>
      <c r="B1261" t="s">
        <v>333</v>
      </c>
      <c r="C1261" t="s">
        <v>334</v>
      </c>
      <c r="D1261" t="str">
        <f t="shared" si="128"/>
        <v>2x4 Full-Height Interior Wall Stud - SPF #1/#2</v>
      </c>
      <c r="E1261" t="s">
        <v>25</v>
      </c>
      <c r="F1261" t="s">
        <v>146</v>
      </c>
      <c r="G1261">
        <v>72</v>
      </c>
      <c r="H1261" t="s">
        <v>50</v>
      </c>
      <c r="J1261" t="str">
        <f t="shared" si="125"/>
        <v>SPF #1/#2</v>
      </c>
      <c r="K1261" t="s">
        <v>335</v>
      </c>
      <c r="L1261">
        <v>105.38</v>
      </c>
      <c r="M1261">
        <v>1.5</v>
      </c>
      <c r="N1261">
        <v>3.5</v>
      </c>
      <c r="O1261" t="str">
        <f t="shared" si="126"/>
        <v>N/A</v>
      </c>
    </row>
    <row r="1262" spans="1:15" x14ac:dyDescent="0.25">
      <c r="A1262" t="s">
        <v>328</v>
      </c>
      <c r="B1262" t="s">
        <v>333</v>
      </c>
      <c r="C1262" t="s">
        <v>334</v>
      </c>
      <c r="D1262" t="str">
        <f t="shared" si="128"/>
        <v>2x4 Full-Height Interior Wall Stud - SPF #1/#2</v>
      </c>
      <c r="E1262" t="s">
        <v>25</v>
      </c>
      <c r="F1262" t="s">
        <v>146</v>
      </c>
      <c r="G1262">
        <v>73</v>
      </c>
      <c r="H1262" t="s">
        <v>50</v>
      </c>
      <c r="J1262" t="str">
        <f t="shared" si="125"/>
        <v>SPF #1/#2</v>
      </c>
      <c r="K1262" t="s">
        <v>665</v>
      </c>
      <c r="L1262">
        <v>105.38</v>
      </c>
      <c r="M1262">
        <v>1.5</v>
      </c>
      <c r="N1262">
        <v>3.5</v>
      </c>
      <c r="O1262" t="str">
        <f t="shared" si="126"/>
        <v>N/A</v>
      </c>
    </row>
    <row r="1263" spans="1:15" x14ac:dyDescent="0.25">
      <c r="A1263" t="s">
        <v>328</v>
      </c>
      <c r="B1263" t="s">
        <v>333</v>
      </c>
      <c r="C1263" t="s">
        <v>334</v>
      </c>
      <c r="D1263" t="str">
        <f t="shared" si="128"/>
        <v>2x4 Full-Height Interior Wall Stud - SPF #1/#2</v>
      </c>
      <c r="E1263" t="s">
        <v>25</v>
      </c>
      <c r="F1263" t="s">
        <v>146</v>
      </c>
      <c r="G1263">
        <v>74</v>
      </c>
      <c r="H1263" t="s">
        <v>50</v>
      </c>
      <c r="J1263" t="str">
        <f t="shared" si="125"/>
        <v>SPF #1/#2</v>
      </c>
      <c r="K1263" t="s">
        <v>335</v>
      </c>
      <c r="L1263">
        <v>105.38</v>
      </c>
      <c r="M1263">
        <v>1.5</v>
      </c>
      <c r="N1263">
        <v>3.5</v>
      </c>
      <c r="O1263" t="str">
        <f t="shared" si="126"/>
        <v>N/A</v>
      </c>
    </row>
    <row r="1264" spans="1:15" x14ac:dyDescent="0.25">
      <c r="A1264" t="s">
        <v>328</v>
      </c>
      <c r="B1264" t="s">
        <v>333</v>
      </c>
      <c r="C1264" t="s">
        <v>334</v>
      </c>
      <c r="D1264" t="str">
        <f t="shared" si="128"/>
        <v>2x4 Full-Height Interior Wall Stud - SPF #1/#2</v>
      </c>
      <c r="E1264" t="s">
        <v>25</v>
      </c>
      <c r="F1264" t="s">
        <v>146</v>
      </c>
      <c r="G1264">
        <v>75</v>
      </c>
      <c r="H1264" t="s">
        <v>50</v>
      </c>
      <c r="J1264" t="str">
        <f t="shared" si="125"/>
        <v>SPF #1/#2</v>
      </c>
      <c r="K1264" t="s">
        <v>665</v>
      </c>
      <c r="L1264">
        <v>105.38</v>
      </c>
      <c r="M1264">
        <v>1.5</v>
      </c>
      <c r="N1264">
        <v>3.5</v>
      </c>
      <c r="O1264" t="str">
        <f t="shared" si="126"/>
        <v>N/A</v>
      </c>
    </row>
    <row r="1265" spans="1:15" x14ac:dyDescent="0.25">
      <c r="A1265" t="s">
        <v>328</v>
      </c>
      <c r="B1265" t="s">
        <v>333</v>
      </c>
      <c r="C1265" t="s">
        <v>334</v>
      </c>
      <c r="D1265" t="str">
        <f t="shared" si="128"/>
        <v>2x4 Full-Height Interior Wall Stud - SPF #1/#2</v>
      </c>
      <c r="E1265" t="s">
        <v>25</v>
      </c>
      <c r="F1265" t="s">
        <v>146</v>
      </c>
      <c r="G1265">
        <v>76</v>
      </c>
      <c r="H1265" t="s">
        <v>50</v>
      </c>
      <c r="J1265" t="str">
        <f t="shared" si="125"/>
        <v>SPF #1/#2</v>
      </c>
      <c r="K1265" t="s">
        <v>335</v>
      </c>
      <c r="L1265">
        <v>105.38</v>
      </c>
      <c r="M1265">
        <v>1.5</v>
      </c>
      <c r="N1265">
        <v>3.5</v>
      </c>
      <c r="O1265" t="str">
        <f t="shared" si="126"/>
        <v>N/A</v>
      </c>
    </row>
    <row r="1266" spans="1:15" x14ac:dyDescent="0.25">
      <c r="A1266" t="s">
        <v>328</v>
      </c>
      <c r="B1266" t="s">
        <v>333</v>
      </c>
      <c r="C1266" t="s">
        <v>334</v>
      </c>
      <c r="D1266" t="str">
        <f t="shared" si="128"/>
        <v>2x4 Full-Height Interior Wall Stud - SPF #1/#2</v>
      </c>
      <c r="E1266" t="s">
        <v>25</v>
      </c>
      <c r="F1266" t="s">
        <v>146</v>
      </c>
      <c r="G1266">
        <v>77</v>
      </c>
      <c r="H1266" t="s">
        <v>50</v>
      </c>
      <c r="J1266" t="str">
        <f t="shared" si="125"/>
        <v>SPF #1/#2</v>
      </c>
      <c r="K1266" t="s">
        <v>335</v>
      </c>
      <c r="L1266">
        <v>105.38</v>
      </c>
      <c r="M1266">
        <v>1.5</v>
      </c>
      <c r="N1266">
        <v>3.5</v>
      </c>
      <c r="O1266" t="str">
        <f t="shared" si="126"/>
        <v>N/A</v>
      </c>
    </row>
    <row r="1267" spans="1:15" x14ac:dyDescent="0.25">
      <c r="A1267" t="s">
        <v>328</v>
      </c>
      <c r="B1267" t="s">
        <v>333</v>
      </c>
      <c r="C1267" t="s">
        <v>334</v>
      </c>
      <c r="D1267" t="str">
        <f t="shared" si="128"/>
        <v>2x4 Full-Height Interior Wall Stud - SPF #1/#2</v>
      </c>
      <c r="E1267" t="s">
        <v>25</v>
      </c>
      <c r="F1267" t="s">
        <v>146</v>
      </c>
      <c r="G1267">
        <v>78</v>
      </c>
      <c r="H1267" t="s">
        <v>50</v>
      </c>
      <c r="J1267" t="str">
        <f t="shared" si="125"/>
        <v>SPF #1/#2</v>
      </c>
      <c r="K1267" t="s">
        <v>665</v>
      </c>
      <c r="L1267">
        <v>105.38</v>
      </c>
      <c r="M1267">
        <v>1.5</v>
      </c>
      <c r="N1267">
        <v>3.5</v>
      </c>
      <c r="O1267" t="str">
        <f t="shared" si="126"/>
        <v>N/A</v>
      </c>
    </row>
    <row r="1268" spans="1:15" x14ac:dyDescent="0.25">
      <c r="A1268" t="s">
        <v>328</v>
      </c>
      <c r="B1268" t="s">
        <v>333</v>
      </c>
      <c r="C1268" t="s">
        <v>334</v>
      </c>
      <c r="D1268" t="str">
        <f t="shared" si="128"/>
        <v>2x4 Full-Height Interior Wall Stud - SPF #1/#2</v>
      </c>
      <c r="E1268" t="s">
        <v>25</v>
      </c>
      <c r="F1268" t="s">
        <v>146</v>
      </c>
      <c r="G1268">
        <v>79</v>
      </c>
      <c r="H1268" t="s">
        <v>50</v>
      </c>
      <c r="J1268" t="str">
        <f t="shared" si="125"/>
        <v>SPF #1/#2</v>
      </c>
      <c r="K1268" t="s">
        <v>665</v>
      </c>
      <c r="L1268">
        <v>105.38</v>
      </c>
      <c r="M1268">
        <v>1.5</v>
      </c>
      <c r="N1268">
        <v>3.5</v>
      </c>
      <c r="O1268" t="str">
        <f t="shared" si="126"/>
        <v>N/A</v>
      </c>
    </row>
    <row r="1269" spans="1:15" x14ac:dyDescent="0.25">
      <c r="A1269" t="s">
        <v>328</v>
      </c>
      <c r="B1269" t="s">
        <v>333</v>
      </c>
      <c r="C1269" t="s">
        <v>334</v>
      </c>
      <c r="D1269" t="str">
        <f t="shared" si="128"/>
        <v>2x4 Full-Height Interior Wall Stud - SPF #1/#2</v>
      </c>
      <c r="E1269" t="s">
        <v>25</v>
      </c>
      <c r="F1269" t="s">
        <v>146</v>
      </c>
      <c r="G1269">
        <v>80</v>
      </c>
      <c r="H1269" t="s">
        <v>50</v>
      </c>
      <c r="J1269" t="str">
        <f t="shared" si="125"/>
        <v>SPF #1/#2</v>
      </c>
      <c r="K1269" t="s">
        <v>335</v>
      </c>
      <c r="L1269">
        <v>105.38</v>
      </c>
      <c r="M1269">
        <v>1.5</v>
      </c>
      <c r="N1269">
        <v>3.5</v>
      </c>
      <c r="O1269" t="str">
        <f t="shared" si="126"/>
        <v>N/A</v>
      </c>
    </row>
    <row r="1270" spans="1:15" x14ac:dyDescent="0.25">
      <c r="A1270" t="s">
        <v>328</v>
      </c>
      <c r="B1270" t="s">
        <v>333</v>
      </c>
      <c r="C1270" t="s">
        <v>334</v>
      </c>
      <c r="D1270" t="str">
        <f t="shared" si="128"/>
        <v>2x4 Full-Height Interior Wall Stud - SPF #1/#2</v>
      </c>
      <c r="E1270" t="s">
        <v>25</v>
      </c>
      <c r="F1270" t="s">
        <v>146</v>
      </c>
      <c r="G1270">
        <v>81</v>
      </c>
      <c r="H1270" t="s">
        <v>50</v>
      </c>
      <c r="J1270" t="str">
        <f t="shared" si="125"/>
        <v>SPF #1/#2</v>
      </c>
      <c r="K1270" t="s">
        <v>665</v>
      </c>
      <c r="L1270">
        <v>105.38</v>
      </c>
      <c r="M1270">
        <v>1.5</v>
      </c>
      <c r="N1270">
        <v>3.5</v>
      </c>
      <c r="O1270" t="str">
        <f t="shared" si="126"/>
        <v>N/A</v>
      </c>
    </row>
    <row r="1271" spans="1:15" x14ac:dyDescent="0.25">
      <c r="A1271" t="s">
        <v>328</v>
      </c>
      <c r="B1271" t="s">
        <v>333</v>
      </c>
      <c r="C1271" t="s">
        <v>334</v>
      </c>
      <c r="D1271" t="str">
        <f t="shared" si="128"/>
        <v>2x4 Full-Height Interior Wall Stud - SPF #1/#2</v>
      </c>
      <c r="E1271" t="s">
        <v>25</v>
      </c>
      <c r="F1271" t="s">
        <v>146</v>
      </c>
      <c r="G1271">
        <v>82</v>
      </c>
      <c r="H1271" t="s">
        <v>50</v>
      </c>
      <c r="J1271" t="str">
        <f t="shared" si="125"/>
        <v>SPF #1/#2</v>
      </c>
      <c r="K1271" t="s">
        <v>665</v>
      </c>
      <c r="L1271">
        <v>105.38</v>
      </c>
      <c r="M1271">
        <v>1.5</v>
      </c>
      <c r="N1271">
        <v>3.5</v>
      </c>
      <c r="O1271" t="str">
        <f t="shared" si="126"/>
        <v>N/A</v>
      </c>
    </row>
    <row r="1272" spans="1:15" x14ac:dyDescent="0.25">
      <c r="A1272" t="s">
        <v>328</v>
      </c>
      <c r="B1272" t="s">
        <v>333</v>
      </c>
      <c r="C1272" t="s">
        <v>334</v>
      </c>
      <c r="D1272" t="str">
        <f t="shared" si="128"/>
        <v>2x4 Full-Height Interior Wall Stud - SPF #1/#2</v>
      </c>
      <c r="E1272" t="s">
        <v>25</v>
      </c>
      <c r="F1272" t="s">
        <v>146</v>
      </c>
      <c r="G1272">
        <v>83</v>
      </c>
      <c r="H1272" t="s">
        <v>50</v>
      </c>
      <c r="J1272" t="str">
        <f t="shared" si="125"/>
        <v>SPF #1/#2</v>
      </c>
      <c r="K1272" t="s">
        <v>335</v>
      </c>
      <c r="L1272">
        <v>105.38</v>
      </c>
      <c r="M1272">
        <v>1.5</v>
      </c>
      <c r="N1272">
        <v>3.5</v>
      </c>
      <c r="O1272" t="str">
        <f t="shared" si="126"/>
        <v>N/A</v>
      </c>
    </row>
    <row r="1273" spans="1:15" x14ac:dyDescent="0.25">
      <c r="A1273" t="s">
        <v>328</v>
      </c>
      <c r="B1273" t="s">
        <v>333</v>
      </c>
      <c r="C1273" t="s">
        <v>334</v>
      </c>
      <c r="D1273" t="str">
        <f t="shared" si="128"/>
        <v>2x4 Full-Height Interior Wall Stud - SPF #1/#2</v>
      </c>
      <c r="E1273" t="s">
        <v>25</v>
      </c>
      <c r="F1273" t="s">
        <v>146</v>
      </c>
      <c r="G1273">
        <v>84</v>
      </c>
      <c r="H1273" t="s">
        <v>50</v>
      </c>
      <c r="J1273" t="str">
        <f t="shared" si="125"/>
        <v>SPF #1/#2</v>
      </c>
      <c r="K1273" t="s">
        <v>335</v>
      </c>
      <c r="L1273">
        <v>105.38</v>
      </c>
      <c r="M1273">
        <v>1.5</v>
      </c>
      <c r="N1273">
        <v>3.5</v>
      </c>
      <c r="O1273" t="str">
        <f t="shared" si="126"/>
        <v>N/A</v>
      </c>
    </row>
    <row r="1274" spans="1:15" x14ac:dyDescent="0.25">
      <c r="A1274" t="s">
        <v>328</v>
      </c>
      <c r="B1274" t="s">
        <v>333</v>
      </c>
      <c r="C1274" t="s">
        <v>334</v>
      </c>
      <c r="D1274" t="str">
        <f t="shared" si="128"/>
        <v>2x4 Full-Height Interior Wall Stud - SPF #1/#2</v>
      </c>
      <c r="E1274" t="s">
        <v>25</v>
      </c>
      <c r="F1274" t="s">
        <v>536</v>
      </c>
      <c r="G1274">
        <v>85</v>
      </c>
      <c r="H1274" t="s">
        <v>50</v>
      </c>
      <c r="J1274" t="str">
        <f t="shared" si="125"/>
        <v>SPF #1/#2</v>
      </c>
      <c r="K1274" t="s">
        <v>335</v>
      </c>
      <c r="L1274">
        <v>105.38</v>
      </c>
      <c r="M1274">
        <v>1.5</v>
      </c>
      <c r="N1274">
        <v>3.5</v>
      </c>
      <c r="O1274" t="str">
        <f t="shared" si="126"/>
        <v>N/A</v>
      </c>
    </row>
    <row r="1275" spans="1:15" x14ac:dyDescent="0.25">
      <c r="A1275" t="s">
        <v>328</v>
      </c>
      <c r="B1275" t="s">
        <v>333</v>
      </c>
      <c r="C1275" t="s">
        <v>334</v>
      </c>
      <c r="D1275" t="str">
        <f t="shared" si="128"/>
        <v>2x4 Full-Height Interior Wall Stud - SPF #1/#2</v>
      </c>
      <c r="E1275" t="s">
        <v>25</v>
      </c>
      <c r="F1275" t="s">
        <v>536</v>
      </c>
      <c r="G1275">
        <v>86</v>
      </c>
      <c r="H1275" t="s">
        <v>50</v>
      </c>
      <c r="J1275" t="str">
        <f t="shared" si="125"/>
        <v>SPF #1/#2</v>
      </c>
      <c r="K1275" t="s">
        <v>335</v>
      </c>
      <c r="L1275">
        <v>105.38</v>
      </c>
      <c r="M1275">
        <v>1.5</v>
      </c>
      <c r="N1275">
        <v>3.5</v>
      </c>
      <c r="O1275" t="str">
        <f t="shared" si="126"/>
        <v>N/A</v>
      </c>
    </row>
    <row r="1276" spans="1:15" x14ac:dyDescent="0.25">
      <c r="A1276" t="s">
        <v>328</v>
      </c>
      <c r="B1276" t="s">
        <v>333</v>
      </c>
      <c r="C1276" t="s">
        <v>334</v>
      </c>
      <c r="D1276" t="str">
        <f t="shared" si="128"/>
        <v>2x4 Full-Height Interior Wall Stud - SPF #1/#2</v>
      </c>
      <c r="E1276" t="s">
        <v>25</v>
      </c>
      <c r="F1276" t="s">
        <v>536</v>
      </c>
      <c r="G1276">
        <v>87</v>
      </c>
      <c r="H1276" t="s">
        <v>50</v>
      </c>
      <c r="J1276" t="str">
        <f t="shared" si="125"/>
        <v>SPF #1/#2</v>
      </c>
      <c r="K1276" t="s">
        <v>335</v>
      </c>
      <c r="L1276">
        <v>105.38</v>
      </c>
      <c r="M1276">
        <v>1.5</v>
      </c>
      <c r="N1276">
        <v>3.5</v>
      </c>
      <c r="O1276" t="str">
        <f t="shared" si="126"/>
        <v>N/A</v>
      </c>
    </row>
    <row r="1277" spans="1:15" x14ac:dyDescent="0.25">
      <c r="A1277" t="s">
        <v>328</v>
      </c>
      <c r="B1277" t="s">
        <v>333</v>
      </c>
      <c r="C1277" t="s">
        <v>334</v>
      </c>
      <c r="D1277" t="str">
        <f t="shared" si="128"/>
        <v>2x4 Full-Height Interior Wall Stud - SPF #1/#2</v>
      </c>
      <c r="E1277" t="s">
        <v>25</v>
      </c>
      <c r="F1277" t="s">
        <v>536</v>
      </c>
      <c r="G1277">
        <v>88</v>
      </c>
      <c r="H1277" t="s">
        <v>50</v>
      </c>
      <c r="J1277" t="str">
        <f t="shared" si="125"/>
        <v>SPF #1/#2</v>
      </c>
      <c r="K1277" t="s">
        <v>335</v>
      </c>
      <c r="L1277">
        <v>105.38</v>
      </c>
      <c r="M1277">
        <v>1.5</v>
      </c>
      <c r="N1277">
        <v>3.5</v>
      </c>
      <c r="O1277" t="str">
        <f t="shared" si="126"/>
        <v>N/A</v>
      </c>
    </row>
    <row r="1278" spans="1:15" x14ac:dyDescent="0.25">
      <c r="A1278" t="s">
        <v>328</v>
      </c>
      <c r="B1278" t="s">
        <v>333</v>
      </c>
      <c r="C1278" t="s">
        <v>334</v>
      </c>
      <c r="D1278" t="str">
        <f t="shared" si="128"/>
        <v>2x4 Full-Height Interior Wall Stud - SPF #1/#2</v>
      </c>
      <c r="E1278" t="s">
        <v>25</v>
      </c>
      <c r="F1278" t="s">
        <v>536</v>
      </c>
      <c r="G1278">
        <v>89</v>
      </c>
      <c r="H1278" t="s">
        <v>50</v>
      </c>
      <c r="J1278" t="str">
        <f t="shared" si="125"/>
        <v>SPF #1/#2</v>
      </c>
      <c r="K1278" t="s">
        <v>335</v>
      </c>
      <c r="L1278">
        <v>105.38</v>
      </c>
      <c r="M1278">
        <v>1.5</v>
      </c>
      <c r="N1278">
        <v>3.5</v>
      </c>
      <c r="O1278" t="str">
        <f t="shared" si="126"/>
        <v>N/A</v>
      </c>
    </row>
    <row r="1279" spans="1:15" x14ac:dyDescent="0.25">
      <c r="A1279" t="s">
        <v>328</v>
      </c>
      <c r="B1279" t="s">
        <v>333</v>
      </c>
      <c r="C1279" t="s">
        <v>334</v>
      </c>
      <c r="D1279" t="str">
        <f t="shared" si="128"/>
        <v>2x4 Full-Height Interior Wall Stud - SPF #1/#2</v>
      </c>
      <c r="E1279" t="s">
        <v>25</v>
      </c>
      <c r="F1279" t="s">
        <v>536</v>
      </c>
      <c r="G1279">
        <v>90</v>
      </c>
      <c r="H1279" t="s">
        <v>50</v>
      </c>
      <c r="J1279" t="str">
        <f t="shared" si="125"/>
        <v>SPF #1/#2</v>
      </c>
      <c r="K1279" t="s">
        <v>335</v>
      </c>
      <c r="L1279">
        <v>105.38</v>
      </c>
      <c r="M1279">
        <v>1.5</v>
      </c>
      <c r="N1279">
        <v>3.5</v>
      </c>
      <c r="O1279" t="str">
        <f t="shared" si="126"/>
        <v>N/A</v>
      </c>
    </row>
    <row r="1280" spans="1:15" x14ac:dyDescent="0.25">
      <c r="A1280" t="s">
        <v>328</v>
      </c>
      <c r="B1280" t="s">
        <v>333</v>
      </c>
      <c r="C1280" t="s">
        <v>334</v>
      </c>
      <c r="D1280" t="str">
        <f t="shared" si="128"/>
        <v>2x4 Full-Height Interior Wall Stud - SPF #1/#2</v>
      </c>
      <c r="E1280" t="s">
        <v>25</v>
      </c>
      <c r="F1280" t="s">
        <v>536</v>
      </c>
      <c r="G1280">
        <v>91</v>
      </c>
      <c r="H1280" t="s">
        <v>50</v>
      </c>
      <c r="J1280" t="str">
        <f t="shared" si="125"/>
        <v>SPF #1/#2</v>
      </c>
      <c r="K1280" t="s">
        <v>335</v>
      </c>
      <c r="L1280">
        <v>105.38</v>
      </c>
      <c r="M1280">
        <v>1.5</v>
      </c>
      <c r="N1280">
        <v>3.5</v>
      </c>
      <c r="O1280" t="str">
        <f t="shared" si="126"/>
        <v>N/A</v>
      </c>
    </row>
    <row r="1281" spans="1:15" x14ac:dyDescent="0.25">
      <c r="A1281" t="s">
        <v>328</v>
      </c>
      <c r="B1281" t="s">
        <v>333</v>
      </c>
      <c r="C1281" t="s">
        <v>334</v>
      </c>
      <c r="D1281" t="str">
        <f t="shared" si="128"/>
        <v>2x4 Full-Height Interior Wall Stud - SPF #1/#2</v>
      </c>
      <c r="E1281" t="s">
        <v>25</v>
      </c>
      <c r="F1281" t="s">
        <v>146</v>
      </c>
      <c r="G1281">
        <v>92</v>
      </c>
      <c r="H1281" t="s">
        <v>50</v>
      </c>
      <c r="J1281" t="str">
        <f t="shared" si="125"/>
        <v>SPF #1/#2</v>
      </c>
      <c r="K1281" t="s">
        <v>338</v>
      </c>
      <c r="L1281">
        <v>105.38</v>
      </c>
      <c r="M1281">
        <v>1.5</v>
      </c>
      <c r="N1281">
        <v>3.5</v>
      </c>
      <c r="O1281" t="str">
        <f t="shared" si="126"/>
        <v>N/A</v>
      </c>
    </row>
    <row r="1282" spans="1:15" x14ac:dyDescent="0.25">
      <c r="A1282" t="s">
        <v>328</v>
      </c>
      <c r="B1282" t="s">
        <v>333</v>
      </c>
      <c r="C1282" t="s">
        <v>334</v>
      </c>
      <c r="D1282" t="str">
        <f t="shared" si="128"/>
        <v>2x4 Full-Height Interior Wall Stud - SPF #1/#2</v>
      </c>
      <c r="E1282" t="s">
        <v>25</v>
      </c>
      <c r="F1282" t="s">
        <v>532</v>
      </c>
      <c r="G1282">
        <v>93</v>
      </c>
      <c r="H1282" t="s">
        <v>50</v>
      </c>
      <c r="J1282" t="str">
        <f t="shared" si="125"/>
        <v>SPF #1/#2</v>
      </c>
      <c r="K1282" t="s">
        <v>338</v>
      </c>
      <c r="L1282">
        <v>105.38</v>
      </c>
      <c r="M1282">
        <v>1.5</v>
      </c>
      <c r="N1282">
        <v>3.5</v>
      </c>
      <c r="O1282" t="str">
        <f t="shared" si="126"/>
        <v>N/A</v>
      </c>
    </row>
    <row r="1283" spans="1:15" x14ac:dyDescent="0.25">
      <c r="A1283" t="s">
        <v>328</v>
      </c>
      <c r="B1283" t="s">
        <v>333</v>
      </c>
      <c r="C1283" t="s">
        <v>334</v>
      </c>
      <c r="D1283" t="str">
        <f t="shared" si="128"/>
        <v>2x4 Full-Height Interior Wall Stud - SPF #1/#2</v>
      </c>
      <c r="E1283" t="s">
        <v>25</v>
      </c>
      <c r="F1283" t="s">
        <v>537</v>
      </c>
      <c r="G1283">
        <v>94</v>
      </c>
      <c r="H1283" t="s">
        <v>50</v>
      </c>
      <c r="J1283" t="str">
        <f t="shared" si="125"/>
        <v>SPF #1/#2</v>
      </c>
      <c r="K1283" t="s">
        <v>335</v>
      </c>
      <c r="L1283">
        <v>105.38</v>
      </c>
      <c r="M1283">
        <v>1.5</v>
      </c>
      <c r="N1283">
        <v>3.5</v>
      </c>
      <c r="O1283" t="str">
        <f t="shared" si="126"/>
        <v>N/A</v>
      </c>
    </row>
    <row r="1284" spans="1:15" x14ac:dyDescent="0.25">
      <c r="A1284" t="s">
        <v>328</v>
      </c>
      <c r="B1284" t="s">
        <v>333</v>
      </c>
      <c r="C1284" t="s">
        <v>334</v>
      </c>
      <c r="D1284" t="str">
        <f t="shared" si="128"/>
        <v>2x4 Full-Height Interior Wall Stud - SPF #1/#2</v>
      </c>
      <c r="E1284" t="s">
        <v>25</v>
      </c>
      <c r="F1284" t="s">
        <v>331</v>
      </c>
      <c r="G1284">
        <v>95</v>
      </c>
      <c r="H1284" t="s">
        <v>50</v>
      </c>
      <c r="J1284" t="str">
        <f t="shared" si="125"/>
        <v>SPF #1/#2</v>
      </c>
      <c r="K1284" t="s">
        <v>665</v>
      </c>
      <c r="L1284">
        <v>105.38</v>
      </c>
      <c r="M1284">
        <v>1.5</v>
      </c>
      <c r="N1284">
        <v>3.5</v>
      </c>
      <c r="O1284" t="str">
        <f t="shared" si="126"/>
        <v>N/A</v>
      </c>
    </row>
    <row r="1285" spans="1:15" x14ac:dyDescent="0.25">
      <c r="A1285" t="s">
        <v>328</v>
      </c>
      <c r="B1285" t="s">
        <v>333</v>
      </c>
      <c r="C1285" t="s">
        <v>334</v>
      </c>
      <c r="D1285" t="str">
        <f t="shared" si="128"/>
        <v>2x4 Full-Height Interior Wall Stud - SPF #1/#2</v>
      </c>
      <c r="E1285" t="s">
        <v>25</v>
      </c>
      <c r="F1285" t="s">
        <v>532</v>
      </c>
      <c r="G1285">
        <v>96</v>
      </c>
      <c r="H1285" t="s">
        <v>50</v>
      </c>
      <c r="J1285" t="str">
        <f t="shared" si="125"/>
        <v>SPF #1/#2</v>
      </c>
      <c r="K1285" t="s">
        <v>335</v>
      </c>
      <c r="L1285">
        <v>105.38</v>
      </c>
      <c r="M1285">
        <v>1.5</v>
      </c>
      <c r="N1285">
        <v>3.5</v>
      </c>
      <c r="O1285" t="str">
        <f t="shared" si="126"/>
        <v>N/A</v>
      </c>
    </row>
    <row r="1286" spans="1:15" x14ac:dyDescent="0.25">
      <c r="A1286" t="s">
        <v>328</v>
      </c>
      <c r="B1286" t="s">
        <v>333</v>
      </c>
      <c r="C1286" t="s">
        <v>334</v>
      </c>
      <c r="D1286" t="str">
        <f t="shared" si="128"/>
        <v>2x4 Full-Height Interior Wall Stud - SPF #1/#2</v>
      </c>
      <c r="E1286" t="s">
        <v>25</v>
      </c>
      <c r="F1286" t="s">
        <v>537</v>
      </c>
      <c r="G1286">
        <v>97</v>
      </c>
      <c r="H1286" t="s">
        <v>50</v>
      </c>
      <c r="J1286" t="str">
        <f t="shared" si="125"/>
        <v>SPF #1/#2</v>
      </c>
      <c r="K1286" t="s">
        <v>335</v>
      </c>
      <c r="L1286">
        <v>105.38</v>
      </c>
      <c r="M1286">
        <v>1.5</v>
      </c>
      <c r="N1286">
        <v>3.5</v>
      </c>
      <c r="O1286" t="str">
        <f t="shared" si="126"/>
        <v>N/A</v>
      </c>
    </row>
    <row r="1287" spans="1:15" x14ac:dyDescent="0.25">
      <c r="A1287" t="s">
        <v>328</v>
      </c>
      <c r="B1287" t="s">
        <v>333</v>
      </c>
      <c r="C1287" t="s">
        <v>334</v>
      </c>
      <c r="D1287" t="str">
        <f t="shared" si="128"/>
        <v>2x4 Full-Height Interior Wall Stud - SPF #1/#2</v>
      </c>
      <c r="E1287" t="s">
        <v>25</v>
      </c>
      <c r="F1287" t="s">
        <v>331</v>
      </c>
      <c r="G1287">
        <v>98</v>
      </c>
      <c r="H1287" t="s">
        <v>50</v>
      </c>
      <c r="J1287" t="str">
        <f t="shared" ref="J1287:J1350" si="129">"SPF #1/#2"</f>
        <v>SPF #1/#2</v>
      </c>
      <c r="K1287" t="s">
        <v>335</v>
      </c>
      <c r="L1287">
        <v>105.38</v>
      </c>
      <c r="M1287">
        <v>1.5</v>
      </c>
      <c r="N1287">
        <v>3.5</v>
      </c>
      <c r="O1287" t="str">
        <f t="shared" ref="O1287:O1350" si="130">"N/A"</f>
        <v>N/A</v>
      </c>
    </row>
    <row r="1288" spans="1:15" x14ac:dyDescent="0.25">
      <c r="A1288" t="s">
        <v>328</v>
      </c>
      <c r="B1288" t="s">
        <v>333</v>
      </c>
      <c r="C1288" t="s">
        <v>334</v>
      </c>
      <c r="D1288" t="str">
        <f t="shared" si="128"/>
        <v>2x4 Full-Height Interior Wall Stud - SPF #1/#2</v>
      </c>
      <c r="E1288" t="s">
        <v>25</v>
      </c>
      <c r="F1288" t="s">
        <v>331</v>
      </c>
      <c r="G1288">
        <v>99</v>
      </c>
      <c r="H1288" t="s">
        <v>50</v>
      </c>
      <c r="J1288" t="str">
        <f t="shared" si="129"/>
        <v>SPF #1/#2</v>
      </c>
      <c r="K1288" t="s">
        <v>335</v>
      </c>
      <c r="L1288">
        <v>105.38</v>
      </c>
      <c r="M1288">
        <v>1.5</v>
      </c>
      <c r="N1288">
        <v>3.5</v>
      </c>
      <c r="O1288" t="str">
        <f t="shared" si="130"/>
        <v>N/A</v>
      </c>
    </row>
    <row r="1289" spans="1:15" x14ac:dyDescent="0.25">
      <c r="A1289" t="s">
        <v>328</v>
      </c>
      <c r="B1289" t="s">
        <v>336</v>
      </c>
      <c r="C1289" t="s">
        <v>337</v>
      </c>
      <c r="D1289" t="str">
        <f t="shared" ref="D1289:D1320" si="131">"2x6 Full-Height Interior Wall Stud - SPF #1/#2"</f>
        <v>2x6 Full-Height Interior Wall Stud - SPF #1/#2</v>
      </c>
      <c r="E1289" t="s">
        <v>25</v>
      </c>
      <c r="F1289" t="s">
        <v>119</v>
      </c>
      <c r="G1289">
        <v>305</v>
      </c>
      <c r="H1289" t="s">
        <v>50</v>
      </c>
      <c r="J1289" t="str">
        <f t="shared" si="129"/>
        <v>SPF #1/#2</v>
      </c>
      <c r="K1289" t="s">
        <v>338</v>
      </c>
      <c r="L1289">
        <v>105.38</v>
      </c>
      <c r="M1289">
        <v>1.5</v>
      </c>
      <c r="N1289">
        <v>5.5</v>
      </c>
      <c r="O1289" t="str">
        <f t="shared" si="130"/>
        <v>N/A</v>
      </c>
    </row>
    <row r="1290" spans="1:15" x14ac:dyDescent="0.25">
      <c r="A1290" t="s">
        <v>328</v>
      </c>
      <c r="B1290" t="s">
        <v>336</v>
      </c>
      <c r="C1290" t="s">
        <v>337</v>
      </c>
      <c r="D1290" t="str">
        <f t="shared" si="131"/>
        <v>2x6 Full-Height Interior Wall Stud - SPF #1/#2</v>
      </c>
      <c r="E1290" t="s">
        <v>25</v>
      </c>
      <c r="F1290" t="s">
        <v>119</v>
      </c>
      <c r="G1290">
        <v>306</v>
      </c>
      <c r="H1290" t="s">
        <v>50</v>
      </c>
      <c r="J1290" t="str">
        <f t="shared" si="129"/>
        <v>SPF #1/#2</v>
      </c>
      <c r="K1290" t="s">
        <v>338</v>
      </c>
      <c r="L1290">
        <v>105.38</v>
      </c>
      <c r="M1290">
        <v>1.5</v>
      </c>
      <c r="N1290">
        <v>5.5</v>
      </c>
      <c r="O1290" t="str">
        <f t="shared" si="130"/>
        <v>N/A</v>
      </c>
    </row>
    <row r="1291" spans="1:15" x14ac:dyDescent="0.25">
      <c r="A1291" t="s">
        <v>328</v>
      </c>
      <c r="B1291" t="s">
        <v>336</v>
      </c>
      <c r="C1291" t="s">
        <v>337</v>
      </c>
      <c r="D1291" t="str">
        <f t="shared" si="131"/>
        <v>2x6 Full-Height Interior Wall Stud - SPF #1/#2</v>
      </c>
      <c r="E1291" t="s">
        <v>25</v>
      </c>
      <c r="F1291" t="s">
        <v>547</v>
      </c>
      <c r="G1291">
        <v>307</v>
      </c>
      <c r="H1291" t="s">
        <v>50</v>
      </c>
      <c r="J1291" t="str">
        <f t="shared" si="129"/>
        <v>SPF #1/#2</v>
      </c>
      <c r="K1291" t="s">
        <v>338</v>
      </c>
      <c r="L1291">
        <v>105.38</v>
      </c>
      <c r="M1291">
        <v>1.5</v>
      </c>
      <c r="N1291">
        <v>5.5</v>
      </c>
      <c r="O1291" t="str">
        <f t="shared" si="130"/>
        <v>N/A</v>
      </c>
    </row>
    <row r="1292" spans="1:15" x14ac:dyDescent="0.25">
      <c r="A1292" t="s">
        <v>328</v>
      </c>
      <c r="B1292" t="s">
        <v>336</v>
      </c>
      <c r="C1292" t="s">
        <v>337</v>
      </c>
      <c r="D1292" t="str">
        <f t="shared" si="131"/>
        <v>2x6 Full-Height Interior Wall Stud - SPF #1/#2</v>
      </c>
      <c r="E1292" t="s">
        <v>25</v>
      </c>
      <c r="F1292" t="s">
        <v>555</v>
      </c>
      <c r="G1292">
        <v>308</v>
      </c>
      <c r="H1292" t="s">
        <v>50</v>
      </c>
      <c r="J1292" t="str">
        <f t="shared" si="129"/>
        <v>SPF #1/#2</v>
      </c>
      <c r="K1292" t="s">
        <v>338</v>
      </c>
      <c r="L1292">
        <v>105.38</v>
      </c>
      <c r="M1292">
        <v>1.5</v>
      </c>
      <c r="N1292">
        <v>5.5</v>
      </c>
      <c r="O1292" t="str">
        <f t="shared" si="130"/>
        <v>N/A</v>
      </c>
    </row>
    <row r="1293" spans="1:15" x14ac:dyDescent="0.25">
      <c r="A1293" t="s">
        <v>328</v>
      </c>
      <c r="B1293" t="s">
        <v>336</v>
      </c>
      <c r="C1293" t="s">
        <v>337</v>
      </c>
      <c r="D1293" t="str">
        <f t="shared" si="131"/>
        <v>2x6 Full-Height Interior Wall Stud - SPF #1/#2</v>
      </c>
      <c r="E1293" t="s">
        <v>25</v>
      </c>
      <c r="F1293" t="s">
        <v>132</v>
      </c>
      <c r="G1293">
        <v>309</v>
      </c>
      <c r="H1293" t="s">
        <v>50</v>
      </c>
      <c r="J1293" t="str">
        <f t="shared" si="129"/>
        <v>SPF #1/#2</v>
      </c>
      <c r="K1293" t="s">
        <v>338</v>
      </c>
      <c r="L1293">
        <v>105.38</v>
      </c>
      <c r="M1293">
        <v>1.5</v>
      </c>
      <c r="N1293">
        <v>5.5</v>
      </c>
      <c r="O1293" t="str">
        <f t="shared" si="130"/>
        <v>N/A</v>
      </c>
    </row>
    <row r="1294" spans="1:15" x14ac:dyDescent="0.25">
      <c r="A1294" t="s">
        <v>328</v>
      </c>
      <c r="B1294" t="s">
        <v>336</v>
      </c>
      <c r="C1294" t="s">
        <v>337</v>
      </c>
      <c r="D1294" t="str">
        <f t="shared" si="131"/>
        <v>2x6 Full-Height Interior Wall Stud - SPF #1/#2</v>
      </c>
      <c r="E1294" t="s">
        <v>25</v>
      </c>
      <c r="F1294" t="s">
        <v>556</v>
      </c>
      <c r="G1294">
        <v>310</v>
      </c>
      <c r="H1294" t="s">
        <v>50</v>
      </c>
      <c r="J1294" t="str">
        <f t="shared" si="129"/>
        <v>SPF #1/#2</v>
      </c>
      <c r="K1294" t="s">
        <v>335</v>
      </c>
      <c r="L1294">
        <v>105.38</v>
      </c>
      <c r="M1294">
        <v>1.5</v>
      </c>
      <c r="N1294">
        <v>5.5</v>
      </c>
      <c r="O1294" t="str">
        <f t="shared" si="130"/>
        <v>N/A</v>
      </c>
    </row>
    <row r="1295" spans="1:15" x14ac:dyDescent="0.25">
      <c r="A1295" t="s">
        <v>328</v>
      </c>
      <c r="B1295" t="s">
        <v>336</v>
      </c>
      <c r="C1295" t="s">
        <v>337</v>
      </c>
      <c r="D1295" t="str">
        <f t="shared" si="131"/>
        <v>2x6 Full-Height Interior Wall Stud - SPF #1/#2</v>
      </c>
      <c r="E1295" t="s">
        <v>25</v>
      </c>
      <c r="F1295" t="s">
        <v>542</v>
      </c>
      <c r="G1295">
        <v>311</v>
      </c>
      <c r="H1295" t="s">
        <v>50</v>
      </c>
      <c r="J1295" t="str">
        <f t="shared" si="129"/>
        <v>SPF #1/#2</v>
      </c>
      <c r="K1295" t="s">
        <v>338</v>
      </c>
      <c r="L1295">
        <v>105.38</v>
      </c>
      <c r="M1295">
        <v>1.5</v>
      </c>
      <c r="N1295">
        <v>5.5</v>
      </c>
      <c r="O1295" t="str">
        <f t="shared" si="130"/>
        <v>N/A</v>
      </c>
    </row>
    <row r="1296" spans="1:15" x14ac:dyDescent="0.25">
      <c r="A1296" t="s">
        <v>328</v>
      </c>
      <c r="B1296" t="s">
        <v>336</v>
      </c>
      <c r="C1296" t="s">
        <v>337</v>
      </c>
      <c r="D1296" t="str">
        <f t="shared" si="131"/>
        <v>2x6 Full-Height Interior Wall Stud - SPF #1/#2</v>
      </c>
      <c r="E1296" t="s">
        <v>25</v>
      </c>
      <c r="F1296" t="s">
        <v>132</v>
      </c>
      <c r="G1296">
        <v>312</v>
      </c>
      <c r="H1296" t="s">
        <v>50</v>
      </c>
      <c r="J1296" t="str">
        <f t="shared" si="129"/>
        <v>SPF #1/#2</v>
      </c>
      <c r="K1296" t="s">
        <v>338</v>
      </c>
      <c r="L1296">
        <v>105.38</v>
      </c>
      <c r="M1296">
        <v>1.5</v>
      </c>
      <c r="N1296">
        <v>5.5</v>
      </c>
      <c r="O1296" t="str">
        <f t="shared" si="130"/>
        <v>N/A</v>
      </c>
    </row>
    <row r="1297" spans="1:15" x14ac:dyDescent="0.25">
      <c r="A1297" t="s">
        <v>328</v>
      </c>
      <c r="B1297" t="s">
        <v>336</v>
      </c>
      <c r="C1297" t="s">
        <v>337</v>
      </c>
      <c r="D1297" t="str">
        <f t="shared" si="131"/>
        <v>2x6 Full-Height Interior Wall Stud - SPF #1/#2</v>
      </c>
      <c r="E1297" t="s">
        <v>25</v>
      </c>
      <c r="F1297" t="s">
        <v>542</v>
      </c>
      <c r="G1297">
        <v>313</v>
      </c>
      <c r="H1297" t="s">
        <v>50</v>
      </c>
      <c r="J1297" t="str">
        <f t="shared" si="129"/>
        <v>SPF #1/#2</v>
      </c>
      <c r="K1297" t="s">
        <v>338</v>
      </c>
      <c r="L1297">
        <v>105.38</v>
      </c>
      <c r="M1297">
        <v>1.5</v>
      </c>
      <c r="N1297">
        <v>5.5</v>
      </c>
      <c r="O1297" t="str">
        <f t="shared" si="130"/>
        <v>N/A</v>
      </c>
    </row>
    <row r="1298" spans="1:15" x14ac:dyDescent="0.25">
      <c r="A1298" t="s">
        <v>328</v>
      </c>
      <c r="B1298" t="s">
        <v>336</v>
      </c>
      <c r="C1298" t="s">
        <v>337</v>
      </c>
      <c r="D1298" t="str">
        <f t="shared" si="131"/>
        <v>2x6 Full-Height Interior Wall Stud - SPF #1/#2</v>
      </c>
      <c r="E1298" t="s">
        <v>25</v>
      </c>
      <c r="F1298" t="s">
        <v>146</v>
      </c>
      <c r="G1298">
        <v>314</v>
      </c>
      <c r="H1298" t="s">
        <v>50</v>
      </c>
      <c r="J1298" t="str">
        <f t="shared" si="129"/>
        <v>SPF #1/#2</v>
      </c>
      <c r="K1298" t="s">
        <v>338</v>
      </c>
      <c r="L1298">
        <v>105.38</v>
      </c>
      <c r="M1298">
        <v>1.5</v>
      </c>
      <c r="N1298">
        <v>5.5</v>
      </c>
      <c r="O1298" t="str">
        <f t="shared" si="130"/>
        <v>N/A</v>
      </c>
    </row>
    <row r="1299" spans="1:15" x14ac:dyDescent="0.25">
      <c r="A1299" t="s">
        <v>328</v>
      </c>
      <c r="B1299" t="s">
        <v>336</v>
      </c>
      <c r="C1299" t="s">
        <v>337</v>
      </c>
      <c r="D1299" t="str">
        <f t="shared" si="131"/>
        <v>2x6 Full-Height Interior Wall Stud - SPF #1/#2</v>
      </c>
      <c r="E1299" t="s">
        <v>25</v>
      </c>
      <c r="F1299" t="s">
        <v>146</v>
      </c>
      <c r="G1299">
        <v>315</v>
      </c>
      <c r="H1299" t="s">
        <v>50</v>
      </c>
      <c r="J1299" t="str">
        <f t="shared" si="129"/>
        <v>SPF #1/#2</v>
      </c>
      <c r="K1299" t="s">
        <v>338</v>
      </c>
      <c r="L1299">
        <v>105.38</v>
      </c>
      <c r="M1299">
        <v>1.5</v>
      </c>
      <c r="N1299">
        <v>5.5</v>
      </c>
      <c r="O1299" t="str">
        <f t="shared" si="130"/>
        <v>N/A</v>
      </c>
    </row>
    <row r="1300" spans="1:15" x14ac:dyDescent="0.25">
      <c r="A1300" t="s">
        <v>328</v>
      </c>
      <c r="B1300" t="s">
        <v>336</v>
      </c>
      <c r="C1300" t="s">
        <v>337</v>
      </c>
      <c r="D1300" t="str">
        <f t="shared" si="131"/>
        <v>2x6 Full-Height Interior Wall Stud - SPF #1/#2</v>
      </c>
      <c r="E1300" t="s">
        <v>25</v>
      </c>
      <c r="F1300" t="s">
        <v>194</v>
      </c>
      <c r="G1300">
        <v>316</v>
      </c>
      <c r="H1300" t="s">
        <v>50</v>
      </c>
      <c r="J1300" t="str">
        <f t="shared" si="129"/>
        <v>SPF #1/#2</v>
      </c>
      <c r="K1300" t="s">
        <v>335</v>
      </c>
      <c r="L1300">
        <v>105.38</v>
      </c>
      <c r="M1300">
        <v>1.5</v>
      </c>
      <c r="N1300">
        <v>5.5</v>
      </c>
      <c r="O1300" t="str">
        <f t="shared" si="130"/>
        <v>N/A</v>
      </c>
    </row>
    <row r="1301" spans="1:15" x14ac:dyDescent="0.25">
      <c r="A1301" t="s">
        <v>328</v>
      </c>
      <c r="B1301" t="s">
        <v>336</v>
      </c>
      <c r="C1301" t="s">
        <v>337</v>
      </c>
      <c r="D1301" t="str">
        <f t="shared" si="131"/>
        <v>2x6 Full-Height Interior Wall Stud - SPF #1/#2</v>
      </c>
      <c r="E1301" t="s">
        <v>25</v>
      </c>
      <c r="F1301" t="s">
        <v>194</v>
      </c>
      <c r="G1301">
        <v>317</v>
      </c>
      <c r="H1301" t="s">
        <v>50</v>
      </c>
      <c r="J1301" t="str">
        <f t="shared" si="129"/>
        <v>SPF #1/#2</v>
      </c>
      <c r="K1301" t="s">
        <v>335</v>
      </c>
      <c r="L1301">
        <v>105.38</v>
      </c>
      <c r="M1301">
        <v>1.5</v>
      </c>
      <c r="N1301">
        <v>5.5</v>
      </c>
      <c r="O1301" t="str">
        <f t="shared" si="130"/>
        <v>N/A</v>
      </c>
    </row>
    <row r="1302" spans="1:15" x14ac:dyDescent="0.25">
      <c r="A1302" t="s">
        <v>328</v>
      </c>
      <c r="B1302" t="s">
        <v>336</v>
      </c>
      <c r="C1302" t="s">
        <v>337</v>
      </c>
      <c r="D1302" t="str">
        <f t="shared" si="131"/>
        <v>2x6 Full-Height Interior Wall Stud - SPF #1/#2</v>
      </c>
      <c r="E1302" t="s">
        <v>25</v>
      </c>
      <c r="F1302" t="s">
        <v>194</v>
      </c>
      <c r="G1302">
        <v>318</v>
      </c>
      <c r="H1302" t="s">
        <v>50</v>
      </c>
      <c r="J1302" t="str">
        <f t="shared" si="129"/>
        <v>SPF #1/#2</v>
      </c>
      <c r="K1302" t="s">
        <v>335</v>
      </c>
      <c r="L1302">
        <v>105.38</v>
      </c>
      <c r="M1302">
        <v>1.5</v>
      </c>
      <c r="N1302">
        <v>5.5</v>
      </c>
      <c r="O1302" t="str">
        <f t="shared" si="130"/>
        <v>N/A</v>
      </c>
    </row>
    <row r="1303" spans="1:15" x14ac:dyDescent="0.25">
      <c r="A1303" t="s">
        <v>328</v>
      </c>
      <c r="B1303" t="s">
        <v>336</v>
      </c>
      <c r="C1303" t="s">
        <v>337</v>
      </c>
      <c r="D1303" t="str">
        <f t="shared" si="131"/>
        <v>2x6 Full-Height Interior Wall Stud - SPF #1/#2</v>
      </c>
      <c r="E1303" t="s">
        <v>25</v>
      </c>
      <c r="F1303" t="s">
        <v>194</v>
      </c>
      <c r="G1303">
        <v>319</v>
      </c>
      <c r="H1303" t="s">
        <v>50</v>
      </c>
      <c r="J1303" t="str">
        <f t="shared" si="129"/>
        <v>SPF #1/#2</v>
      </c>
      <c r="K1303" t="s">
        <v>335</v>
      </c>
      <c r="L1303">
        <v>105.38</v>
      </c>
      <c r="M1303">
        <v>1.5</v>
      </c>
      <c r="N1303">
        <v>5.5</v>
      </c>
      <c r="O1303" t="str">
        <f t="shared" si="130"/>
        <v>N/A</v>
      </c>
    </row>
    <row r="1304" spans="1:15" x14ac:dyDescent="0.25">
      <c r="A1304" t="s">
        <v>328</v>
      </c>
      <c r="B1304" t="s">
        <v>336</v>
      </c>
      <c r="C1304" t="s">
        <v>337</v>
      </c>
      <c r="D1304" t="str">
        <f t="shared" si="131"/>
        <v>2x6 Full-Height Interior Wall Stud - SPF #1/#2</v>
      </c>
      <c r="E1304" t="s">
        <v>25</v>
      </c>
      <c r="F1304" t="s">
        <v>532</v>
      </c>
      <c r="G1304">
        <v>320</v>
      </c>
      <c r="H1304" t="s">
        <v>50</v>
      </c>
      <c r="J1304" t="str">
        <f t="shared" si="129"/>
        <v>SPF #1/#2</v>
      </c>
      <c r="K1304" t="s">
        <v>338</v>
      </c>
      <c r="L1304">
        <v>105.38</v>
      </c>
      <c r="M1304">
        <v>1.5</v>
      </c>
      <c r="N1304">
        <v>5.5</v>
      </c>
      <c r="O1304" t="str">
        <f t="shared" si="130"/>
        <v>N/A</v>
      </c>
    </row>
    <row r="1305" spans="1:15" x14ac:dyDescent="0.25">
      <c r="A1305" t="s">
        <v>328</v>
      </c>
      <c r="B1305" t="s">
        <v>336</v>
      </c>
      <c r="C1305" t="s">
        <v>337</v>
      </c>
      <c r="D1305" t="str">
        <f t="shared" si="131"/>
        <v>2x6 Full-Height Interior Wall Stud - SPF #1/#2</v>
      </c>
      <c r="E1305" t="s">
        <v>25</v>
      </c>
      <c r="F1305" t="s">
        <v>129</v>
      </c>
      <c r="G1305">
        <v>321</v>
      </c>
      <c r="H1305" t="s">
        <v>50</v>
      </c>
      <c r="J1305" t="str">
        <f t="shared" si="129"/>
        <v>SPF #1/#2</v>
      </c>
      <c r="K1305" t="s">
        <v>338</v>
      </c>
      <c r="L1305">
        <v>105.38</v>
      </c>
      <c r="M1305">
        <v>1.5</v>
      </c>
      <c r="N1305">
        <v>5.5</v>
      </c>
      <c r="O1305" t="str">
        <f t="shared" si="130"/>
        <v>N/A</v>
      </c>
    </row>
    <row r="1306" spans="1:15" x14ac:dyDescent="0.25">
      <c r="A1306" t="s">
        <v>328</v>
      </c>
      <c r="B1306" t="s">
        <v>336</v>
      </c>
      <c r="C1306" t="s">
        <v>337</v>
      </c>
      <c r="D1306" t="str">
        <f t="shared" si="131"/>
        <v>2x6 Full-Height Interior Wall Stud - SPF #1/#2</v>
      </c>
      <c r="E1306" t="s">
        <v>25</v>
      </c>
      <c r="F1306" t="s">
        <v>531</v>
      </c>
      <c r="G1306">
        <v>322</v>
      </c>
      <c r="H1306" t="s">
        <v>50</v>
      </c>
      <c r="J1306" t="str">
        <f t="shared" si="129"/>
        <v>SPF #1/#2</v>
      </c>
      <c r="K1306" t="s">
        <v>338</v>
      </c>
      <c r="L1306">
        <v>105.38</v>
      </c>
      <c r="M1306">
        <v>1.5</v>
      </c>
      <c r="N1306">
        <v>5.5</v>
      </c>
      <c r="O1306" t="str">
        <f t="shared" si="130"/>
        <v>N/A</v>
      </c>
    </row>
    <row r="1307" spans="1:15" x14ac:dyDescent="0.25">
      <c r="A1307" t="s">
        <v>328</v>
      </c>
      <c r="B1307" t="s">
        <v>336</v>
      </c>
      <c r="C1307" t="s">
        <v>337</v>
      </c>
      <c r="D1307" t="str">
        <f t="shared" si="131"/>
        <v>2x6 Full-Height Interior Wall Stud - SPF #1/#2</v>
      </c>
      <c r="E1307" t="s">
        <v>25</v>
      </c>
      <c r="F1307" t="s">
        <v>531</v>
      </c>
      <c r="G1307">
        <v>323</v>
      </c>
      <c r="H1307" t="s">
        <v>50</v>
      </c>
      <c r="J1307" t="str">
        <f t="shared" si="129"/>
        <v>SPF #1/#2</v>
      </c>
      <c r="K1307" t="s">
        <v>338</v>
      </c>
      <c r="L1307">
        <v>105.38</v>
      </c>
      <c r="M1307">
        <v>1.5</v>
      </c>
      <c r="N1307">
        <v>5.5</v>
      </c>
      <c r="O1307" t="str">
        <f t="shared" si="130"/>
        <v>N/A</v>
      </c>
    </row>
    <row r="1308" spans="1:15" x14ac:dyDescent="0.25">
      <c r="A1308" t="s">
        <v>328</v>
      </c>
      <c r="B1308" t="s">
        <v>336</v>
      </c>
      <c r="C1308" t="s">
        <v>337</v>
      </c>
      <c r="D1308" t="str">
        <f t="shared" si="131"/>
        <v>2x6 Full-Height Interior Wall Stud - SPF #1/#2</v>
      </c>
      <c r="E1308" t="s">
        <v>25</v>
      </c>
      <c r="F1308" t="s">
        <v>531</v>
      </c>
      <c r="G1308">
        <v>324</v>
      </c>
      <c r="H1308" t="s">
        <v>50</v>
      </c>
      <c r="J1308" t="str">
        <f t="shared" si="129"/>
        <v>SPF #1/#2</v>
      </c>
      <c r="K1308" t="s">
        <v>338</v>
      </c>
      <c r="L1308">
        <v>105.38</v>
      </c>
      <c r="M1308">
        <v>1.5</v>
      </c>
      <c r="N1308">
        <v>5.5</v>
      </c>
      <c r="O1308" t="str">
        <f t="shared" si="130"/>
        <v>N/A</v>
      </c>
    </row>
    <row r="1309" spans="1:15" x14ac:dyDescent="0.25">
      <c r="A1309" t="s">
        <v>328</v>
      </c>
      <c r="B1309" t="s">
        <v>336</v>
      </c>
      <c r="C1309" t="s">
        <v>337</v>
      </c>
      <c r="D1309" t="str">
        <f t="shared" si="131"/>
        <v>2x6 Full-Height Interior Wall Stud - SPF #1/#2</v>
      </c>
      <c r="E1309" t="s">
        <v>25</v>
      </c>
      <c r="F1309" t="s">
        <v>531</v>
      </c>
      <c r="G1309">
        <v>325</v>
      </c>
      <c r="H1309" t="s">
        <v>50</v>
      </c>
      <c r="J1309" t="str">
        <f t="shared" si="129"/>
        <v>SPF #1/#2</v>
      </c>
      <c r="K1309" t="s">
        <v>335</v>
      </c>
      <c r="L1309">
        <v>105.38</v>
      </c>
      <c r="M1309">
        <v>1.5</v>
      </c>
      <c r="N1309">
        <v>5.5</v>
      </c>
      <c r="O1309" t="str">
        <f t="shared" si="130"/>
        <v>N/A</v>
      </c>
    </row>
    <row r="1310" spans="1:15" x14ac:dyDescent="0.25">
      <c r="A1310" t="s">
        <v>328</v>
      </c>
      <c r="B1310" t="s">
        <v>336</v>
      </c>
      <c r="C1310" t="s">
        <v>337</v>
      </c>
      <c r="D1310" t="str">
        <f t="shared" si="131"/>
        <v>2x6 Full-Height Interior Wall Stud - SPF #1/#2</v>
      </c>
      <c r="E1310" t="s">
        <v>25</v>
      </c>
      <c r="F1310" t="s">
        <v>531</v>
      </c>
      <c r="G1310">
        <v>326</v>
      </c>
      <c r="H1310" t="s">
        <v>50</v>
      </c>
      <c r="J1310" t="str">
        <f t="shared" si="129"/>
        <v>SPF #1/#2</v>
      </c>
      <c r="K1310" t="s">
        <v>335</v>
      </c>
      <c r="L1310">
        <v>105.38</v>
      </c>
      <c r="M1310">
        <v>1.5</v>
      </c>
      <c r="N1310">
        <v>5.5</v>
      </c>
      <c r="O1310" t="str">
        <f t="shared" si="130"/>
        <v>N/A</v>
      </c>
    </row>
    <row r="1311" spans="1:15" x14ac:dyDescent="0.25">
      <c r="A1311" t="s">
        <v>328</v>
      </c>
      <c r="B1311" t="s">
        <v>336</v>
      </c>
      <c r="C1311" t="s">
        <v>337</v>
      </c>
      <c r="D1311" t="str">
        <f t="shared" si="131"/>
        <v>2x6 Full-Height Interior Wall Stud - SPF #1/#2</v>
      </c>
      <c r="E1311" t="s">
        <v>25</v>
      </c>
      <c r="F1311" t="s">
        <v>531</v>
      </c>
      <c r="G1311">
        <v>327</v>
      </c>
      <c r="H1311" t="s">
        <v>50</v>
      </c>
      <c r="J1311" t="str">
        <f t="shared" si="129"/>
        <v>SPF #1/#2</v>
      </c>
      <c r="K1311" t="s">
        <v>335</v>
      </c>
      <c r="L1311">
        <v>105.38</v>
      </c>
      <c r="M1311">
        <v>1.5</v>
      </c>
      <c r="N1311">
        <v>5.5</v>
      </c>
      <c r="O1311" t="str">
        <f t="shared" si="130"/>
        <v>N/A</v>
      </c>
    </row>
    <row r="1312" spans="1:15" x14ac:dyDescent="0.25">
      <c r="A1312" t="s">
        <v>328</v>
      </c>
      <c r="B1312" t="s">
        <v>336</v>
      </c>
      <c r="C1312" t="s">
        <v>337</v>
      </c>
      <c r="D1312" t="str">
        <f t="shared" si="131"/>
        <v>2x6 Full-Height Interior Wall Stud - SPF #1/#2</v>
      </c>
      <c r="E1312" t="s">
        <v>25</v>
      </c>
      <c r="F1312" t="s">
        <v>531</v>
      </c>
      <c r="G1312">
        <v>328</v>
      </c>
      <c r="H1312" t="s">
        <v>50</v>
      </c>
      <c r="J1312" t="str">
        <f t="shared" si="129"/>
        <v>SPF #1/#2</v>
      </c>
      <c r="K1312" t="s">
        <v>335</v>
      </c>
      <c r="L1312">
        <v>105.38</v>
      </c>
      <c r="M1312">
        <v>1.5</v>
      </c>
      <c r="N1312">
        <v>5.5</v>
      </c>
      <c r="O1312" t="str">
        <f t="shared" si="130"/>
        <v>N/A</v>
      </c>
    </row>
    <row r="1313" spans="1:15" x14ac:dyDescent="0.25">
      <c r="A1313" t="s">
        <v>328</v>
      </c>
      <c r="B1313" t="s">
        <v>336</v>
      </c>
      <c r="C1313" t="s">
        <v>337</v>
      </c>
      <c r="D1313" t="str">
        <f t="shared" si="131"/>
        <v>2x6 Full-Height Interior Wall Stud - SPF #1/#2</v>
      </c>
      <c r="E1313" t="s">
        <v>25</v>
      </c>
      <c r="F1313" t="s">
        <v>531</v>
      </c>
      <c r="G1313">
        <v>329</v>
      </c>
      <c r="H1313" t="s">
        <v>50</v>
      </c>
      <c r="J1313" t="str">
        <f t="shared" si="129"/>
        <v>SPF #1/#2</v>
      </c>
      <c r="K1313" t="s">
        <v>335</v>
      </c>
      <c r="L1313">
        <v>105.38</v>
      </c>
      <c r="M1313">
        <v>1.5</v>
      </c>
      <c r="N1313">
        <v>5.5</v>
      </c>
      <c r="O1313" t="str">
        <f t="shared" si="130"/>
        <v>N/A</v>
      </c>
    </row>
    <row r="1314" spans="1:15" x14ac:dyDescent="0.25">
      <c r="A1314" t="s">
        <v>328</v>
      </c>
      <c r="B1314" t="s">
        <v>336</v>
      </c>
      <c r="C1314" t="s">
        <v>337</v>
      </c>
      <c r="D1314" t="str">
        <f t="shared" si="131"/>
        <v>2x6 Full-Height Interior Wall Stud - SPF #1/#2</v>
      </c>
      <c r="E1314" t="s">
        <v>25</v>
      </c>
      <c r="F1314" t="s">
        <v>531</v>
      </c>
      <c r="G1314">
        <v>330</v>
      </c>
      <c r="H1314" t="s">
        <v>50</v>
      </c>
      <c r="J1314" t="str">
        <f t="shared" si="129"/>
        <v>SPF #1/#2</v>
      </c>
      <c r="K1314" t="s">
        <v>335</v>
      </c>
      <c r="L1314">
        <v>105.38</v>
      </c>
      <c r="M1314">
        <v>1.5</v>
      </c>
      <c r="N1314">
        <v>5.5</v>
      </c>
      <c r="O1314" t="str">
        <f t="shared" si="130"/>
        <v>N/A</v>
      </c>
    </row>
    <row r="1315" spans="1:15" x14ac:dyDescent="0.25">
      <c r="A1315" t="s">
        <v>328</v>
      </c>
      <c r="B1315" t="s">
        <v>336</v>
      </c>
      <c r="C1315" t="s">
        <v>337</v>
      </c>
      <c r="D1315" t="str">
        <f t="shared" si="131"/>
        <v>2x6 Full-Height Interior Wall Stud - SPF #1/#2</v>
      </c>
      <c r="E1315" t="s">
        <v>25</v>
      </c>
      <c r="F1315" t="s">
        <v>531</v>
      </c>
      <c r="G1315">
        <v>331</v>
      </c>
      <c r="H1315" t="s">
        <v>50</v>
      </c>
      <c r="J1315" t="str">
        <f t="shared" si="129"/>
        <v>SPF #1/#2</v>
      </c>
      <c r="K1315" t="s">
        <v>335</v>
      </c>
      <c r="L1315">
        <v>105.38</v>
      </c>
      <c r="M1315">
        <v>1.5</v>
      </c>
      <c r="N1315">
        <v>5.5</v>
      </c>
      <c r="O1315" t="str">
        <f t="shared" si="130"/>
        <v>N/A</v>
      </c>
    </row>
    <row r="1316" spans="1:15" x14ac:dyDescent="0.25">
      <c r="A1316" t="s">
        <v>328</v>
      </c>
      <c r="B1316" t="s">
        <v>336</v>
      </c>
      <c r="C1316" t="s">
        <v>337</v>
      </c>
      <c r="D1316" t="str">
        <f t="shared" si="131"/>
        <v>2x6 Full-Height Interior Wall Stud - SPF #1/#2</v>
      </c>
      <c r="E1316" t="s">
        <v>25</v>
      </c>
      <c r="F1316" t="s">
        <v>531</v>
      </c>
      <c r="G1316">
        <v>333</v>
      </c>
      <c r="H1316" t="s">
        <v>50</v>
      </c>
      <c r="J1316" t="str">
        <f t="shared" si="129"/>
        <v>SPF #1/#2</v>
      </c>
      <c r="K1316" t="s">
        <v>335</v>
      </c>
      <c r="L1316">
        <v>105.38</v>
      </c>
      <c r="M1316">
        <v>1.5</v>
      </c>
      <c r="N1316">
        <v>5.5</v>
      </c>
      <c r="O1316" t="str">
        <f t="shared" si="130"/>
        <v>N/A</v>
      </c>
    </row>
    <row r="1317" spans="1:15" x14ac:dyDescent="0.25">
      <c r="A1317" t="s">
        <v>328</v>
      </c>
      <c r="B1317" t="s">
        <v>336</v>
      </c>
      <c r="C1317" t="s">
        <v>337</v>
      </c>
      <c r="D1317" t="str">
        <f t="shared" si="131"/>
        <v>2x6 Full-Height Interior Wall Stud - SPF #1/#2</v>
      </c>
      <c r="E1317" t="s">
        <v>25</v>
      </c>
      <c r="F1317" t="s">
        <v>550</v>
      </c>
      <c r="G1317">
        <v>334</v>
      </c>
      <c r="H1317" t="s">
        <v>50</v>
      </c>
      <c r="J1317" t="str">
        <f t="shared" si="129"/>
        <v>SPF #1/#2</v>
      </c>
      <c r="K1317" t="s">
        <v>338</v>
      </c>
      <c r="L1317">
        <v>105.38</v>
      </c>
      <c r="M1317">
        <v>1.5</v>
      </c>
      <c r="N1317">
        <v>5.5</v>
      </c>
      <c r="O1317" t="str">
        <f t="shared" si="130"/>
        <v>N/A</v>
      </c>
    </row>
    <row r="1318" spans="1:15" x14ac:dyDescent="0.25">
      <c r="A1318" t="s">
        <v>328</v>
      </c>
      <c r="B1318" t="s">
        <v>336</v>
      </c>
      <c r="C1318" t="s">
        <v>337</v>
      </c>
      <c r="D1318" t="str">
        <f t="shared" si="131"/>
        <v>2x6 Full-Height Interior Wall Stud - SPF #1/#2</v>
      </c>
      <c r="E1318" t="s">
        <v>25</v>
      </c>
      <c r="F1318" t="s">
        <v>531</v>
      </c>
      <c r="G1318">
        <v>335</v>
      </c>
      <c r="H1318" t="s">
        <v>50</v>
      </c>
      <c r="J1318" t="str">
        <f t="shared" si="129"/>
        <v>SPF #1/#2</v>
      </c>
      <c r="K1318" t="s">
        <v>338</v>
      </c>
      <c r="L1318">
        <v>105.38</v>
      </c>
      <c r="M1318">
        <v>1.5</v>
      </c>
      <c r="N1318">
        <v>5.5</v>
      </c>
      <c r="O1318" t="str">
        <f t="shared" si="130"/>
        <v>N/A</v>
      </c>
    </row>
    <row r="1319" spans="1:15" x14ac:dyDescent="0.25">
      <c r="A1319" t="s">
        <v>328</v>
      </c>
      <c r="B1319" t="s">
        <v>336</v>
      </c>
      <c r="C1319" t="s">
        <v>337</v>
      </c>
      <c r="D1319" t="str">
        <f t="shared" si="131"/>
        <v>2x6 Full-Height Interior Wall Stud - SPF #1/#2</v>
      </c>
      <c r="E1319" t="s">
        <v>25</v>
      </c>
      <c r="F1319" t="s">
        <v>539</v>
      </c>
      <c r="G1319">
        <v>336</v>
      </c>
      <c r="H1319" t="s">
        <v>50</v>
      </c>
      <c r="J1319" t="str">
        <f t="shared" si="129"/>
        <v>SPF #1/#2</v>
      </c>
      <c r="K1319" t="s">
        <v>338</v>
      </c>
      <c r="L1319">
        <v>105.38</v>
      </c>
      <c r="M1319">
        <v>1.5</v>
      </c>
      <c r="N1319">
        <v>5.5</v>
      </c>
      <c r="O1319" t="str">
        <f t="shared" si="130"/>
        <v>N/A</v>
      </c>
    </row>
    <row r="1320" spans="1:15" x14ac:dyDescent="0.25">
      <c r="A1320" t="s">
        <v>328</v>
      </c>
      <c r="B1320" t="s">
        <v>336</v>
      </c>
      <c r="C1320" t="s">
        <v>337</v>
      </c>
      <c r="D1320" t="str">
        <f t="shared" si="131"/>
        <v>2x6 Full-Height Interior Wall Stud - SPF #1/#2</v>
      </c>
      <c r="E1320" t="s">
        <v>25</v>
      </c>
      <c r="F1320" t="s">
        <v>119</v>
      </c>
      <c r="G1320">
        <v>339</v>
      </c>
      <c r="H1320" t="s">
        <v>50</v>
      </c>
      <c r="J1320" t="str">
        <f t="shared" si="129"/>
        <v>SPF #1/#2</v>
      </c>
      <c r="K1320" t="s">
        <v>335</v>
      </c>
      <c r="L1320">
        <v>105.38</v>
      </c>
      <c r="M1320">
        <v>1.5</v>
      </c>
      <c r="N1320">
        <v>5.5</v>
      </c>
      <c r="O1320" t="str">
        <f t="shared" si="130"/>
        <v>N/A</v>
      </c>
    </row>
    <row r="1321" spans="1:15" x14ac:dyDescent="0.25">
      <c r="A1321" t="s">
        <v>328</v>
      </c>
      <c r="B1321" t="s">
        <v>336</v>
      </c>
      <c r="C1321" t="s">
        <v>337</v>
      </c>
      <c r="D1321" t="str">
        <f t="shared" ref="D1321:D1352" si="132">"2x6 Full-Height Interior Wall Stud - SPF #1/#2"</f>
        <v>2x6 Full-Height Interior Wall Stud - SPF #1/#2</v>
      </c>
      <c r="E1321" t="s">
        <v>25</v>
      </c>
      <c r="F1321" t="s">
        <v>119</v>
      </c>
      <c r="G1321">
        <v>340</v>
      </c>
      <c r="H1321" t="s">
        <v>50</v>
      </c>
      <c r="J1321" t="str">
        <f t="shared" si="129"/>
        <v>SPF #1/#2</v>
      </c>
      <c r="K1321" t="s">
        <v>335</v>
      </c>
      <c r="L1321">
        <v>105.38</v>
      </c>
      <c r="M1321">
        <v>1.5</v>
      </c>
      <c r="N1321">
        <v>5.5</v>
      </c>
      <c r="O1321" t="str">
        <f t="shared" si="130"/>
        <v>N/A</v>
      </c>
    </row>
    <row r="1322" spans="1:15" x14ac:dyDescent="0.25">
      <c r="A1322" t="s">
        <v>328</v>
      </c>
      <c r="B1322" t="s">
        <v>336</v>
      </c>
      <c r="C1322" t="s">
        <v>337</v>
      </c>
      <c r="D1322" t="str">
        <f t="shared" si="132"/>
        <v>2x6 Full-Height Interior Wall Stud - SPF #1/#2</v>
      </c>
      <c r="E1322" t="s">
        <v>25</v>
      </c>
      <c r="F1322" t="s">
        <v>132</v>
      </c>
      <c r="G1322">
        <v>341</v>
      </c>
      <c r="H1322" t="s">
        <v>50</v>
      </c>
      <c r="J1322" t="str">
        <f t="shared" si="129"/>
        <v>SPF #1/#2</v>
      </c>
      <c r="K1322" t="s">
        <v>335</v>
      </c>
      <c r="L1322">
        <v>105.38</v>
      </c>
      <c r="M1322">
        <v>1.5</v>
      </c>
      <c r="N1322">
        <v>5.5</v>
      </c>
      <c r="O1322" t="str">
        <f t="shared" si="130"/>
        <v>N/A</v>
      </c>
    </row>
    <row r="1323" spans="1:15" x14ac:dyDescent="0.25">
      <c r="A1323" t="s">
        <v>328</v>
      </c>
      <c r="B1323" t="s">
        <v>336</v>
      </c>
      <c r="C1323" t="s">
        <v>337</v>
      </c>
      <c r="D1323" t="str">
        <f t="shared" si="132"/>
        <v>2x6 Full-Height Interior Wall Stud - SPF #1/#2</v>
      </c>
      <c r="E1323" t="s">
        <v>25</v>
      </c>
      <c r="F1323" t="s">
        <v>119</v>
      </c>
      <c r="G1323">
        <v>342</v>
      </c>
      <c r="H1323" t="s">
        <v>50</v>
      </c>
      <c r="J1323" t="str">
        <f t="shared" si="129"/>
        <v>SPF #1/#2</v>
      </c>
      <c r="K1323" t="s">
        <v>665</v>
      </c>
      <c r="L1323">
        <v>105.38</v>
      </c>
      <c r="M1323">
        <v>1.5</v>
      </c>
      <c r="N1323">
        <v>5.5</v>
      </c>
      <c r="O1323" t="str">
        <f t="shared" si="130"/>
        <v>N/A</v>
      </c>
    </row>
    <row r="1324" spans="1:15" x14ac:dyDescent="0.25">
      <c r="A1324" t="s">
        <v>328</v>
      </c>
      <c r="B1324" t="s">
        <v>336</v>
      </c>
      <c r="C1324" t="s">
        <v>337</v>
      </c>
      <c r="D1324" t="str">
        <f t="shared" si="132"/>
        <v>2x6 Full-Height Interior Wall Stud - SPF #1/#2</v>
      </c>
      <c r="E1324" t="s">
        <v>25</v>
      </c>
      <c r="F1324" t="s">
        <v>132</v>
      </c>
      <c r="G1324">
        <v>343</v>
      </c>
      <c r="H1324" t="s">
        <v>50</v>
      </c>
      <c r="J1324" t="str">
        <f t="shared" si="129"/>
        <v>SPF #1/#2</v>
      </c>
      <c r="K1324" t="s">
        <v>335</v>
      </c>
      <c r="L1324">
        <v>105.38</v>
      </c>
      <c r="M1324">
        <v>1.5</v>
      </c>
      <c r="N1324">
        <v>5.5</v>
      </c>
      <c r="O1324" t="str">
        <f t="shared" si="130"/>
        <v>N/A</v>
      </c>
    </row>
    <row r="1325" spans="1:15" x14ac:dyDescent="0.25">
      <c r="A1325" t="s">
        <v>328</v>
      </c>
      <c r="B1325" t="s">
        <v>336</v>
      </c>
      <c r="C1325" t="s">
        <v>337</v>
      </c>
      <c r="D1325" t="str">
        <f t="shared" si="132"/>
        <v>2x6 Full-Height Interior Wall Stud - SPF #1/#2</v>
      </c>
      <c r="E1325" t="s">
        <v>25</v>
      </c>
      <c r="F1325" t="s">
        <v>119</v>
      </c>
      <c r="G1325">
        <v>344</v>
      </c>
      <c r="H1325" t="s">
        <v>50</v>
      </c>
      <c r="J1325" t="str">
        <f t="shared" si="129"/>
        <v>SPF #1/#2</v>
      </c>
      <c r="K1325" t="s">
        <v>665</v>
      </c>
      <c r="L1325">
        <v>105.38</v>
      </c>
      <c r="M1325">
        <v>1.5</v>
      </c>
      <c r="N1325">
        <v>5.5</v>
      </c>
      <c r="O1325" t="str">
        <f t="shared" si="130"/>
        <v>N/A</v>
      </c>
    </row>
    <row r="1326" spans="1:15" x14ac:dyDescent="0.25">
      <c r="A1326" t="s">
        <v>328</v>
      </c>
      <c r="B1326" t="s">
        <v>336</v>
      </c>
      <c r="C1326" t="s">
        <v>337</v>
      </c>
      <c r="D1326" t="str">
        <f t="shared" si="132"/>
        <v>2x6 Full-Height Interior Wall Stud - SPF #1/#2</v>
      </c>
      <c r="E1326" t="s">
        <v>25</v>
      </c>
      <c r="F1326" t="s">
        <v>132</v>
      </c>
      <c r="G1326">
        <v>345</v>
      </c>
      <c r="H1326" t="s">
        <v>50</v>
      </c>
      <c r="J1326" t="str">
        <f t="shared" si="129"/>
        <v>SPF #1/#2</v>
      </c>
      <c r="K1326" t="s">
        <v>335</v>
      </c>
      <c r="L1326">
        <v>105.38</v>
      </c>
      <c r="M1326">
        <v>1.5</v>
      </c>
      <c r="N1326">
        <v>5.5</v>
      </c>
      <c r="O1326" t="str">
        <f t="shared" si="130"/>
        <v>N/A</v>
      </c>
    </row>
    <row r="1327" spans="1:15" x14ac:dyDescent="0.25">
      <c r="A1327" t="s">
        <v>328</v>
      </c>
      <c r="B1327" t="s">
        <v>336</v>
      </c>
      <c r="C1327" t="s">
        <v>337</v>
      </c>
      <c r="D1327" t="str">
        <f t="shared" si="132"/>
        <v>2x6 Full-Height Interior Wall Stud - SPF #1/#2</v>
      </c>
      <c r="E1327" t="s">
        <v>25</v>
      </c>
      <c r="F1327" t="s">
        <v>132</v>
      </c>
      <c r="G1327">
        <v>346</v>
      </c>
      <c r="H1327" t="s">
        <v>50</v>
      </c>
      <c r="J1327" t="str">
        <f t="shared" si="129"/>
        <v>SPF #1/#2</v>
      </c>
      <c r="K1327" t="s">
        <v>335</v>
      </c>
      <c r="L1327">
        <v>105.38</v>
      </c>
      <c r="M1327">
        <v>1.5</v>
      </c>
      <c r="N1327">
        <v>5.5</v>
      </c>
      <c r="O1327" t="str">
        <f t="shared" si="130"/>
        <v>N/A</v>
      </c>
    </row>
    <row r="1328" spans="1:15" x14ac:dyDescent="0.25">
      <c r="A1328" t="s">
        <v>328</v>
      </c>
      <c r="B1328" t="s">
        <v>336</v>
      </c>
      <c r="C1328" t="s">
        <v>337</v>
      </c>
      <c r="D1328" t="str">
        <f t="shared" si="132"/>
        <v>2x6 Full-Height Interior Wall Stud - SPF #1/#2</v>
      </c>
      <c r="E1328" t="s">
        <v>25</v>
      </c>
      <c r="F1328" t="s">
        <v>119</v>
      </c>
      <c r="G1328">
        <v>347</v>
      </c>
      <c r="H1328" t="s">
        <v>50</v>
      </c>
      <c r="J1328" t="str">
        <f t="shared" si="129"/>
        <v>SPF #1/#2</v>
      </c>
      <c r="K1328" t="s">
        <v>335</v>
      </c>
      <c r="L1328">
        <v>105.38</v>
      </c>
      <c r="M1328">
        <v>1.5</v>
      </c>
      <c r="N1328">
        <v>5.5</v>
      </c>
      <c r="O1328" t="str">
        <f t="shared" si="130"/>
        <v>N/A</v>
      </c>
    </row>
    <row r="1329" spans="1:15" x14ac:dyDescent="0.25">
      <c r="A1329" t="s">
        <v>328</v>
      </c>
      <c r="B1329" t="s">
        <v>336</v>
      </c>
      <c r="C1329" t="s">
        <v>337</v>
      </c>
      <c r="D1329" t="str">
        <f t="shared" si="132"/>
        <v>2x6 Full-Height Interior Wall Stud - SPF #1/#2</v>
      </c>
      <c r="E1329" t="s">
        <v>25</v>
      </c>
      <c r="F1329" t="s">
        <v>119</v>
      </c>
      <c r="G1329">
        <v>349</v>
      </c>
      <c r="H1329" t="s">
        <v>50</v>
      </c>
      <c r="J1329" t="str">
        <f t="shared" si="129"/>
        <v>SPF #1/#2</v>
      </c>
      <c r="K1329" t="s">
        <v>335</v>
      </c>
      <c r="L1329">
        <v>105.38</v>
      </c>
      <c r="M1329">
        <v>1.5</v>
      </c>
      <c r="N1329">
        <v>5.5</v>
      </c>
      <c r="O1329" t="str">
        <f t="shared" si="130"/>
        <v>N/A</v>
      </c>
    </row>
    <row r="1330" spans="1:15" x14ac:dyDescent="0.25">
      <c r="A1330" t="s">
        <v>328</v>
      </c>
      <c r="B1330" t="s">
        <v>336</v>
      </c>
      <c r="C1330" t="s">
        <v>337</v>
      </c>
      <c r="D1330" t="str">
        <f t="shared" si="132"/>
        <v>2x6 Full-Height Interior Wall Stud - SPF #1/#2</v>
      </c>
      <c r="E1330" t="s">
        <v>25</v>
      </c>
      <c r="F1330" t="s">
        <v>132</v>
      </c>
      <c r="G1330">
        <v>350</v>
      </c>
      <c r="H1330" t="s">
        <v>50</v>
      </c>
      <c r="J1330" t="str">
        <f t="shared" si="129"/>
        <v>SPF #1/#2</v>
      </c>
      <c r="K1330" t="s">
        <v>335</v>
      </c>
      <c r="L1330">
        <v>105.38</v>
      </c>
      <c r="M1330">
        <v>1.5</v>
      </c>
      <c r="N1330">
        <v>5.5</v>
      </c>
      <c r="O1330" t="str">
        <f t="shared" si="130"/>
        <v>N/A</v>
      </c>
    </row>
    <row r="1331" spans="1:15" x14ac:dyDescent="0.25">
      <c r="A1331" t="s">
        <v>328</v>
      </c>
      <c r="B1331" t="s">
        <v>336</v>
      </c>
      <c r="C1331" t="s">
        <v>337</v>
      </c>
      <c r="D1331" t="str">
        <f t="shared" si="132"/>
        <v>2x6 Full-Height Interior Wall Stud - SPF #1/#2</v>
      </c>
      <c r="E1331" t="s">
        <v>25</v>
      </c>
      <c r="F1331" t="s">
        <v>542</v>
      </c>
      <c r="G1331">
        <v>351</v>
      </c>
      <c r="H1331" t="s">
        <v>50</v>
      </c>
      <c r="J1331" t="str">
        <f t="shared" si="129"/>
        <v>SPF #1/#2</v>
      </c>
      <c r="K1331" t="s">
        <v>335</v>
      </c>
      <c r="L1331">
        <v>105.38</v>
      </c>
      <c r="M1331">
        <v>1.5</v>
      </c>
      <c r="N1331">
        <v>5.5</v>
      </c>
      <c r="O1331" t="str">
        <f t="shared" si="130"/>
        <v>N/A</v>
      </c>
    </row>
    <row r="1332" spans="1:15" x14ac:dyDescent="0.25">
      <c r="A1332" t="s">
        <v>328</v>
      </c>
      <c r="B1332" t="s">
        <v>336</v>
      </c>
      <c r="C1332" t="s">
        <v>337</v>
      </c>
      <c r="D1332" t="str">
        <f t="shared" si="132"/>
        <v>2x6 Full-Height Interior Wall Stud - SPF #1/#2</v>
      </c>
      <c r="E1332" t="s">
        <v>25</v>
      </c>
      <c r="F1332" t="s">
        <v>540</v>
      </c>
      <c r="G1332">
        <v>352</v>
      </c>
      <c r="H1332" t="s">
        <v>50</v>
      </c>
      <c r="J1332" t="str">
        <f t="shared" si="129"/>
        <v>SPF #1/#2</v>
      </c>
      <c r="K1332" t="s">
        <v>338</v>
      </c>
      <c r="L1332">
        <v>105.38</v>
      </c>
      <c r="M1332">
        <v>1.5</v>
      </c>
      <c r="N1332">
        <v>5.5</v>
      </c>
      <c r="O1332" t="str">
        <f t="shared" si="130"/>
        <v>N/A</v>
      </c>
    </row>
    <row r="1333" spans="1:15" x14ac:dyDescent="0.25">
      <c r="A1333" t="s">
        <v>328</v>
      </c>
      <c r="B1333" t="s">
        <v>336</v>
      </c>
      <c r="C1333" t="s">
        <v>337</v>
      </c>
      <c r="D1333" t="str">
        <f t="shared" si="132"/>
        <v>2x6 Full-Height Interior Wall Stud - SPF #1/#2</v>
      </c>
      <c r="E1333" t="s">
        <v>25</v>
      </c>
      <c r="F1333" t="s">
        <v>540</v>
      </c>
      <c r="G1333">
        <v>353</v>
      </c>
      <c r="H1333" t="s">
        <v>50</v>
      </c>
      <c r="J1333" t="str">
        <f t="shared" si="129"/>
        <v>SPF #1/#2</v>
      </c>
      <c r="K1333" t="s">
        <v>338</v>
      </c>
      <c r="L1333">
        <v>105.38</v>
      </c>
      <c r="M1333">
        <v>1.5</v>
      </c>
      <c r="N1333">
        <v>5.5</v>
      </c>
      <c r="O1333" t="str">
        <f t="shared" si="130"/>
        <v>N/A</v>
      </c>
    </row>
    <row r="1334" spans="1:15" x14ac:dyDescent="0.25">
      <c r="A1334" t="s">
        <v>328</v>
      </c>
      <c r="B1334" t="s">
        <v>336</v>
      </c>
      <c r="C1334" t="s">
        <v>337</v>
      </c>
      <c r="D1334" t="str">
        <f t="shared" si="132"/>
        <v>2x6 Full-Height Interior Wall Stud - SPF #1/#2</v>
      </c>
      <c r="E1334" t="s">
        <v>25</v>
      </c>
      <c r="F1334" t="s">
        <v>556</v>
      </c>
      <c r="G1334">
        <v>354</v>
      </c>
      <c r="H1334" t="s">
        <v>50</v>
      </c>
      <c r="J1334" t="str">
        <f t="shared" si="129"/>
        <v>SPF #1/#2</v>
      </c>
      <c r="K1334" t="s">
        <v>335</v>
      </c>
      <c r="L1334">
        <v>105.38</v>
      </c>
      <c r="M1334">
        <v>1.5</v>
      </c>
      <c r="N1334">
        <v>5.5</v>
      </c>
      <c r="O1334" t="str">
        <f t="shared" si="130"/>
        <v>N/A</v>
      </c>
    </row>
    <row r="1335" spans="1:15" x14ac:dyDescent="0.25">
      <c r="A1335" t="s">
        <v>328</v>
      </c>
      <c r="B1335" t="s">
        <v>336</v>
      </c>
      <c r="C1335" t="s">
        <v>337</v>
      </c>
      <c r="D1335" t="str">
        <f t="shared" si="132"/>
        <v>2x6 Full-Height Interior Wall Stud - SPF #1/#2</v>
      </c>
      <c r="E1335" t="s">
        <v>25</v>
      </c>
      <c r="F1335" t="s">
        <v>540</v>
      </c>
      <c r="G1335">
        <v>355</v>
      </c>
      <c r="H1335" t="s">
        <v>50</v>
      </c>
      <c r="J1335" t="str">
        <f t="shared" si="129"/>
        <v>SPF #1/#2</v>
      </c>
      <c r="K1335" t="s">
        <v>338</v>
      </c>
      <c r="L1335">
        <v>105.38</v>
      </c>
      <c r="M1335">
        <v>1.5</v>
      </c>
      <c r="N1335">
        <v>5.5</v>
      </c>
      <c r="O1335" t="str">
        <f t="shared" si="130"/>
        <v>N/A</v>
      </c>
    </row>
    <row r="1336" spans="1:15" x14ac:dyDescent="0.25">
      <c r="A1336" t="s">
        <v>328</v>
      </c>
      <c r="B1336" t="s">
        <v>336</v>
      </c>
      <c r="C1336" t="s">
        <v>337</v>
      </c>
      <c r="D1336" t="str">
        <f t="shared" si="132"/>
        <v>2x6 Full-Height Interior Wall Stud - SPF #1/#2</v>
      </c>
      <c r="E1336" t="s">
        <v>25</v>
      </c>
      <c r="F1336" t="s">
        <v>132</v>
      </c>
      <c r="G1336">
        <v>356</v>
      </c>
      <c r="H1336" t="s">
        <v>50</v>
      </c>
      <c r="J1336" t="str">
        <f t="shared" si="129"/>
        <v>SPF #1/#2</v>
      </c>
      <c r="K1336" t="s">
        <v>335</v>
      </c>
      <c r="L1336">
        <v>105.38</v>
      </c>
      <c r="M1336">
        <v>1.5</v>
      </c>
      <c r="N1336">
        <v>5.5</v>
      </c>
      <c r="O1336" t="str">
        <f t="shared" si="130"/>
        <v>N/A</v>
      </c>
    </row>
    <row r="1337" spans="1:15" x14ac:dyDescent="0.25">
      <c r="A1337" t="s">
        <v>328</v>
      </c>
      <c r="B1337" t="s">
        <v>336</v>
      </c>
      <c r="C1337" t="s">
        <v>337</v>
      </c>
      <c r="D1337" t="str">
        <f t="shared" si="132"/>
        <v>2x6 Full-Height Interior Wall Stud - SPF #1/#2</v>
      </c>
      <c r="E1337" t="s">
        <v>25</v>
      </c>
      <c r="F1337" t="s">
        <v>119</v>
      </c>
      <c r="G1337">
        <v>357</v>
      </c>
      <c r="H1337" t="s">
        <v>50</v>
      </c>
      <c r="J1337" t="str">
        <f t="shared" si="129"/>
        <v>SPF #1/#2</v>
      </c>
      <c r="K1337" t="s">
        <v>335</v>
      </c>
      <c r="L1337">
        <v>105.38</v>
      </c>
      <c r="M1337">
        <v>1.5</v>
      </c>
      <c r="N1337">
        <v>5.5</v>
      </c>
      <c r="O1337" t="str">
        <f t="shared" si="130"/>
        <v>N/A</v>
      </c>
    </row>
    <row r="1338" spans="1:15" x14ac:dyDescent="0.25">
      <c r="A1338" t="s">
        <v>328</v>
      </c>
      <c r="B1338" t="s">
        <v>336</v>
      </c>
      <c r="C1338" t="s">
        <v>337</v>
      </c>
      <c r="D1338" t="str">
        <f t="shared" si="132"/>
        <v>2x6 Full-Height Interior Wall Stud - SPF #1/#2</v>
      </c>
      <c r="E1338" t="s">
        <v>25</v>
      </c>
      <c r="F1338" t="s">
        <v>542</v>
      </c>
      <c r="G1338">
        <v>358</v>
      </c>
      <c r="H1338" t="s">
        <v>50</v>
      </c>
      <c r="J1338" t="str">
        <f t="shared" si="129"/>
        <v>SPF #1/#2</v>
      </c>
      <c r="K1338" t="s">
        <v>335</v>
      </c>
      <c r="L1338">
        <v>105.38</v>
      </c>
      <c r="M1338">
        <v>1.5</v>
      </c>
      <c r="N1338">
        <v>5.5</v>
      </c>
      <c r="O1338" t="str">
        <f t="shared" si="130"/>
        <v>N/A</v>
      </c>
    </row>
    <row r="1339" spans="1:15" x14ac:dyDescent="0.25">
      <c r="A1339" t="s">
        <v>328</v>
      </c>
      <c r="B1339" t="s">
        <v>336</v>
      </c>
      <c r="C1339" t="s">
        <v>337</v>
      </c>
      <c r="D1339" t="str">
        <f t="shared" si="132"/>
        <v>2x6 Full-Height Interior Wall Stud - SPF #1/#2</v>
      </c>
      <c r="E1339" t="s">
        <v>25</v>
      </c>
      <c r="F1339" t="s">
        <v>542</v>
      </c>
      <c r="G1339">
        <v>359</v>
      </c>
      <c r="H1339" t="s">
        <v>50</v>
      </c>
      <c r="J1339" t="str">
        <f t="shared" si="129"/>
        <v>SPF #1/#2</v>
      </c>
      <c r="K1339" t="s">
        <v>335</v>
      </c>
      <c r="L1339">
        <v>105.38</v>
      </c>
      <c r="M1339">
        <v>1.5</v>
      </c>
      <c r="N1339">
        <v>5.5</v>
      </c>
      <c r="O1339" t="str">
        <f t="shared" si="130"/>
        <v>N/A</v>
      </c>
    </row>
    <row r="1340" spans="1:15" x14ac:dyDescent="0.25">
      <c r="A1340" t="s">
        <v>328</v>
      </c>
      <c r="B1340" t="s">
        <v>336</v>
      </c>
      <c r="C1340" t="s">
        <v>337</v>
      </c>
      <c r="D1340" t="str">
        <f t="shared" si="132"/>
        <v>2x6 Full-Height Interior Wall Stud - SPF #1/#2</v>
      </c>
      <c r="E1340" t="s">
        <v>25</v>
      </c>
      <c r="F1340" t="s">
        <v>542</v>
      </c>
      <c r="G1340">
        <v>361</v>
      </c>
      <c r="H1340" t="s">
        <v>50</v>
      </c>
      <c r="J1340" t="str">
        <f t="shared" si="129"/>
        <v>SPF #1/#2</v>
      </c>
      <c r="K1340" t="s">
        <v>335</v>
      </c>
      <c r="L1340">
        <v>105.38</v>
      </c>
      <c r="M1340">
        <v>1.5</v>
      </c>
      <c r="N1340">
        <v>5.5</v>
      </c>
      <c r="O1340" t="str">
        <f t="shared" si="130"/>
        <v>N/A</v>
      </c>
    </row>
    <row r="1341" spans="1:15" x14ac:dyDescent="0.25">
      <c r="A1341" t="s">
        <v>328</v>
      </c>
      <c r="B1341" t="s">
        <v>336</v>
      </c>
      <c r="C1341" t="s">
        <v>337</v>
      </c>
      <c r="D1341" t="str">
        <f t="shared" si="132"/>
        <v>2x6 Full-Height Interior Wall Stud - SPF #1/#2</v>
      </c>
      <c r="E1341" t="s">
        <v>25</v>
      </c>
      <c r="F1341" t="s">
        <v>542</v>
      </c>
      <c r="G1341">
        <v>362</v>
      </c>
      <c r="H1341" t="s">
        <v>50</v>
      </c>
      <c r="J1341" t="str">
        <f t="shared" si="129"/>
        <v>SPF #1/#2</v>
      </c>
      <c r="K1341" t="s">
        <v>335</v>
      </c>
      <c r="L1341">
        <v>105.38</v>
      </c>
      <c r="M1341">
        <v>1.5</v>
      </c>
      <c r="N1341">
        <v>5.5</v>
      </c>
      <c r="O1341" t="str">
        <f t="shared" si="130"/>
        <v>N/A</v>
      </c>
    </row>
    <row r="1342" spans="1:15" x14ac:dyDescent="0.25">
      <c r="A1342" t="s">
        <v>328</v>
      </c>
      <c r="B1342" t="s">
        <v>336</v>
      </c>
      <c r="C1342" t="s">
        <v>337</v>
      </c>
      <c r="D1342" t="str">
        <f t="shared" si="132"/>
        <v>2x6 Full-Height Interior Wall Stud - SPF #1/#2</v>
      </c>
      <c r="E1342" t="s">
        <v>25</v>
      </c>
      <c r="F1342" t="s">
        <v>533</v>
      </c>
      <c r="G1342">
        <v>363</v>
      </c>
      <c r="H1342" t="s">
        <v>50</v>
      </c>
      <c r="J1342" t="str">
        <f t="shared" si="129"/>
        <v>SPF #1/#2</v>
      </c>
      <c r="K1342" t="s">
        <v>338</v>
      </c>
      <c r="L1342">
        <v>105.38</v>
      </c>
      <c r="M1342">
        <v>1.5</v>
      </c>
      <c r="N1342">
        <v>5.5</v>
      </c>
      <c r="O1342" t="str">
        <f t="shared" si="130"/>
        <v>N/A</v>
      </c>
    </row>
    <row r="1343" spans="1:15" x14ac:dyDescent="0.25">
      <c r="A1343" t="s">
        <v>328</v>
      </c>
      <c r="B1343" t="s">
        <v>336</v>
      </c>
      <c r="C1343" t="s">
        <v>337</v>
      </c>
      <c r="D1343" t="str">
        <f t="shared" si="132"/>
        <v>2x6 Full-Height Interior Wall Stud - SPF #1/#2</v>
      </c>
      <c r="E1343" t="s">
        <v>25</v>
      </c>
      <c r="F1343" t="s">
        <v>542</v>
      </c>
      <c r="G1343">
        <v>364</v>
      </c>
      <c r="H1343" t="s">
        <v>50</v>
      </c>
      <c r="J1343" t="str">
        <f t="shared" si="129"/>
        <v>SPF #1/#2</v>
      </c>
      <c r="K1343" t="s">
        <v>335</v>
      </c>
      <c r="L1343">
        <v>105.38</v>
      </c>
      <c r="M1343">
        <v>1.5</v>
      </c>
      <c r="N1343">
        <v>5.5</v>
      </c>
      <c r="O1343" t="str">
        <f t="shared" si="130"/>
        <v>N/A</v>
      </c>
    </row>
    <row r="1344" spans="1:15" x14ac:dyDescent="0.25">
      <c r="A1344" t="s">
        <v>328</v>
      </c>
      <c r="B1344" t="s">
        <v>336</v>
      </c>
      <c r="C1344" t="s">
        <v>337</v>
      </c>
      <c r="D1344" t="str">
        <f t="shared" si="132"/>
        <v>2x6 Full-Height Interior Wall Stud - SPF #1/#2</v>
      </c>
      <c r="E1344" t="s">
        <v>25</v>
      </c>
      <c r="F1344" t="s">
        <v>542</v>
      </c>
      <c r="G1344">
        <v>365</v>
      </c>
      <c r="H1344" t="s">
        <v>50</v>
      </c>
      <c r="J1344" t="str">
        <f t="shared" si="129"/>
        <v>SPF #1/#2</v>
      </c>
      <c r="K1344" t="s">
        <v>335</v>
      </c>
      <c r="L1344">
        <v>105.38</v>
      </c>
      <c r="M1344">
        <v>1.5</v>
      </c>
      <c r="N1344">
        <v>5.5</v>
      </c>
      <c r="O1344" t="str">
        <f t="shared" si="130"/>
        <v>N/A</v>
      </c>
    </row>
    <row r="1345" spans="1:15" x14ac:dyDescent="0.25">
      <c r="A1345" t="s">
        <v>328</v>
      </c>
      <c r="B1345" t="s">
        <v>336</v>
      </c>
      <c r="C1345" t="s">
        <v>337</v>
      </c>
      <c r="D1345" t="str">
        <f t="shared" si="132"/>
        <v>2x6 Full-Height Interior Wall Stud - SPF #1/#2</v>
      </c>
      <c r="E1345" t="s">
        <v>25</v>
      </c>
      <c r="F1345" t="s">
        <v>534</v>
      </c>
      <c r="G1345">
        <v>366</v>
      </c>
      <c r="H1345" t="s">
        <v>50</v>
      </c>
      <c r="J1345" t="str">
        <f t="shared" si="129"/>
        <v>SPF #1/#2</v>
      </c>
      <c r="K1345" t="s">
        <v>338</v>
      </c>
      <c r="L1345">
        <v>105.38</v>
      </c>
      <c r="M1345">
        <v>1.5</v>
      </c>
      <c r="N1345">
        <v>5.5</v>
      </c>
      <c r="O1345" t="str">
        <f t="shared" si="130"/>
        <v>N/A</v>
      </c>
    </row>
    <row r="1346" spans="1:15" x14ac:dyDescent="0.25">
      <c r="A1346" t="s">
        <v>328</v>
      </c>
      <c r="B1346" t="s">
        <v>336</v>
      </c>
      <c r="C1346" t="s">
        <v>337</v>
      </c>
      <c r="D1346" t="str">
        <f t="shared" si="132"/>
        <v>2x6 Full-Height Interior Wall Stud - SPF #1/#2</v>
      </c>
      <c r="E1346" t="s">
        <v>25</v>
      </c>
      <c r="F1346" t="s">
        <v>534</v>
      </c>
      <c r="G1346">
        <v>367</v>
      </c>
      <c r="H1346" t="s">
        <v>50</v>
      </c>
      <c r="J1346" t="str">
        <f t="shared" si="129"/>
        <v>SPF #1/#2</v>
      </c>
      <c r="K1346" t="s">
        <v>338</v>
      </c>
      <c r="L1346">
        <v>105.38</v>
      </c>
      <c r="M1346">
        <v>1.5</v>
      </c>
      <c r="N1346">
        <v>5.5</v>
      </c>
      <c r="O1346" t="str">
        <f t="shared" si="130"/>
        <v>N/A</v>
      </c>
    </row>
    <row r="1347" spans="1:15" x14ac:dyDescent="0.25">
      <c r="A1347" t="s">
        <v>328</v>
      </c>
      <c r="B1347" t="s">
        <v>336</v>
      </c>
      <c r="C1347" t="s">
        <v>337</v>
      </c>
      <c r="D1347" t="str">
        <f t="shared" si="132"/>
        <v>2x6 Full-Height Interior Wall Stud - SPF #1/#2</v>
      </c>
      <c r="E1347" t="s">
        <v>25</v>
      </c>
      <c r="F1347" t="s">
        <v>191</v>
      </c>
      <c r="G1347">
        <v>368</v>
      </c>
      <c r="H1347" t="s">
        <v>50</v>
      </c>
      <c r="J1347" t="str">
        <f t="shared" si="129"/>
        <v>SPF #1/#2</v>
      </c>
      <c r="K1347" t="s">
        <v>338</v>
      </c>
      <c r="L1347">
        <v>105.38</v>
      </c>
      <c r="M1347">
        <v>1.5</v>
      </c>
      <c r="N1347">
        <v>5.5</v>
      </c>
      <c r="O1347" t="str">
        <f t="shared" si="130"/>
        <v>N/A</v>
      </c>
    </row>
    <row r="1348" spans="1:15" x14ac:dyDescent="0.25">
      <c r="A1348" t="s">
        <v>328</v>
      </c>
      <c r="B1348" t="s">
        <v>336</v>
      </c>
      <c r="C1348" t="s">
        <v>337</v>
      </c>
      <c r="D1348" t="str">
        <f t="shared" si="132"/>
        <v>2x6 Full-Height Interior Wall Stud - SPF #1/#2</v>
      </c>
      <c r="E1348" t="s">
        <v>25</v>
      </c>
      <c r="F1348" t="s">
        <v>119</v>
      </c>
      <c r="G1348">
        <v>556</v>
      </c>
      <c r="H1348" t="s">
        <v>50</v>
      </c>
      <c r="J1348" t="str">
        <f t="shared" si="129"/>
        <v>SPF #1/#2</v>
      </c>
      <c r="K1348" t="s">
        <v>338</v>
      </c>
      <c r="L1348">
        <v>105.38</v>
      </c>
      <c r="M1348">
        <v>1.5</v>
      </c>
      <c r="N1348">
        <v>5.5</v>
      </c>
      <c r="O1348" t="str">
        <f t="shared" si="130"/>
        <v>N/A</v>
      </c>
    </row>
    <row r="1349" spans="1:15" x14ac:dyDescent="0.25">
      <c r="A1349" t="s">
        <v>328</v>
      </c>
      <c r="B1349" t="s">
        <v>336</v>
      </c>
      <c r="C1349" t="s">
        <v>337</v>
      </c>
      <c r="D1349" t="str">
        <f t="shared" si="132"/>
        <v>2x6 Full-Height Interior Wall Stud - SPF #1/#2</v>
      </c>
      <c r="E1349" t="s">
        <v>25</v>
      </c>
      <c r="F1349" t="s">
        <v>180</v>
      </c>
      <c r="G1349">
        <v>561</v>
      </c>
      <c r="H1349" t="s">
        <v>50</v>
      </c>
      <c r="J1349" t="str">
        <f t="shared" si="129"/>
        <v>SPF #1/#2</v>
      </c>
      <c r="K1349" t="s">
        <v>338</v>
      </c>
      <c r="L1349">
        <v>105.38</v>
      </c>
      <c r="M1349">
        <v>1.5</v>
      </c>
      <c r="N1349">
        <v>5.5</v>
      </c>
      <c r="O1349" t="str">
        <f t="shared" si="130"/>
        <v>N/A</v>
      </c>
    </row>
    <row r="1350" spans="1:15" x14ac:dyDescent="0.25">
      <c r="A1350" t="s">
        <v>328</v>
      </c>
      <c r="B1350" t="s">
        <v>336</v>
      </c>
      <c r="C1350" t="s">
        <v>337</v>
      </c>
      <c r="D1350" t="str">
        <f t="shared" si="132"/>
        <v>2x6 Full-Height Interior Wall Stud - SPF #1/#2</v>
      </c>
      <c r="E1350" t="s">
        <v>25</v>
      </c>
      <c r="F1350" t="s">
        <v>531</v>
      </c>
      <c r="G1350">
        <v>6220617</v>
      </c>
      <c r="H1350" t="s">
        <v>50</v>
      </c>
      <c r="J1350" t="str">
        <f t="shared" si="129"/>
        <v>SPF #1/#2</v>
      </c>
      <c r="K1350" t="s">
        <v>335</v>
      </c>
      <c r="L1350">
        <v>105.38</v>
      </c>
      <c r="M1350">
        <v>1.5</v>
      </c>
      <c r="N1350">
        <v>5.5</v>
      </c>
      <c r="O1350" t="str">
        <f t="shared" si="130"/>
        <v>N/A</v>
      </c>
    </row>
    <row r="1351" spans="1:15" x14ac:dyDescent="0.25">
      <c r="A1351" t="s">
        <v>328</v>
      </c>
      <c r="B1351" t="s">
        <v>336</v>
      </c>
      <c r="C1351" t="s">
        <v>337</v>
      </c>
      <c r="D1351" t="str">
        <f t="shared" si="132"/>
        <v>2x6 Full-Height Interior Wall Stud - SPF #1/#2</v>
      </c>
      <c r="E1351" t="s">
        <v>25</v>
      </c>
      <c r="F1351" t="s">
        <v>531</v>
      </c>
      <c r="G1351">
        <v>6220645</v>
      </c>
      <c r="H1351" t="s">
        <v>50</v>
      </c>
      <c r="J1351" t="str">
        <f t="shared" ref="J1351:J1414" si="133">"SPF #1/#2"</f>
        <v>SPF #1/#2</v>
      </c>
      <c r="K1351" t="s">
        <v>335</v>
      </c>
      <c r="L1351">
        <v>105.38</v>
      </c>
      <c r="M1351">
        <v>1.5</v>
      </c>
      <c r="N1351">
        <v>5.5</v>
      </c>
      <c r="O1351" t="str">
        <f t="shared" ref="O1351:O1414" si="134">"N/A"</f>
        <v>N/A</v>
      </c>
    </row>
    <row r="1352" spans="1:15" x14ac:dyDescent="0.25">
      <c r="A1352" t="s">
        <v>328</v>
      </c>
      <c r="B1352" t="s">
        <v>336</v>
      </c>
      <c r="C1352" t="s">
        <v>337</v>
      </c>
      <c r="D1352" t="str">
        <f t="shared" si="132"/>
        <v>2x6 Full-Height Interior Wall Stud - SPF #1/#2</v>
      </c>
      <c r="E1352" t="s">
        <v>25</v>
      </c>
      <c r="F1352" t="s">
        <v>194</v>
      </c>
      <c r="G1352">
        <v>6402957</v>
      </c>
      <c r="H1352" t="s">
        <v>50</v>
      </c>
      <c r="J1352" t="str">
        <f t="shared" si="133"/>
        <v>SPF #1/#2</v>
      </c>
      <c r="K1352" t="s">
        <v>338</v>
      </c>
      <c r="L1352">
        <v>105.38</v>
      </c>
      <c r="M1352">
        <v>1.5</v>
      </c>
      <c r="N1352">
        <v>5.5</v>
      </c>
      <c r="O1352" t="str">
        <f t="shared" si="134"/>
        <v>N/A</v>
      </c>
    </row>
    <row r="1353" spans="1:15" x14ac:dyDescent="0.25">
      <c r="A1353" t="s">
        <v>328</v>
      </c>
      <c r="B1353" t="s">
        <v>339</v>
      </c>
      <c r="C1353" t="s">
        <v>340</v>
      </c>
      <c r="D1353" t="str">
        <f>"2x8 Full-Height Interior Wall Stud - SPF #1/#2"</f>
        <v>2x8 Full-Height Interior Wall Stud - SPF #1/#2</v>
      </c>
      <c r="E1353" t="s">
        <v>25</v>
      </c>
      <c r="F1353" t="s">
        <v>341</v>
      </c>
      <c r="G1353">
        <v>338</v>
      </c>
      <c r="H1353" t="s">
        <v>50</v>
      </c>
      <c r="J1353" t="str">
        <f t="shared" si="133"/>
        <v>SPF #1/#2</v>
      </c>
      <c r="K1353" t="s">
        <v>338</v>
      </c>
      <c r="L1353">
        <v>105.38</v>
      </c>
      <c r="M1353">
        <v>1.5</v>
      </c>
      <c r="N1353">
        <v>7.25</v>
      </c>
      <c r="O1353" t="str">
        <f t="shared" si="134"/>
        <v>N/A</v>
      </c>
    </row>
    <row r="1354" spans="1:15" x14ac:dyDescent="0.25">
      <c r="A1354" t="s">
        <v>328</v>
      </c>
      <c r="B1354" t="s">
        <v>342</v>
      </c>
      <c r="C1354" t="s">
        <v>343</v>
      </c>
      <c r="D1354" t="str">
        <f t="shared" ref="D1354:D1417" si="135">"2x4 - SPF #1/#2"</f>
        <v>2x4 - SPF #1/#2</v>
      </c>
      <c r="E1354" t="s">
        <v>25</v>
      </c>
      <c r="F1354" t="s">
        <v>538</v>
      </c>
      <c r="G1354">
        <v>1</v>
      </c>
      <c r="H1354" t="s">
        <v>50</v>
      </c>
      <c r="J1354" t="str">
        <f t="shared" si="133"/>
        <v>SPF #1/#2</v>
      </c>
      <c r="K1354" t="s">
        <v>667</v>
      </c>
      <c r="L1354">
        <v>8.6199999999999992</v>
      </c>
      <c r="M1354">
        <v>1.5</v>
      </c>
      <c r="N1354">
        <v>3.5</v>
      </c>
      <c r="O1354" t="str">
        <f t="shared" si="134"/>
        <v>N/A</v>
      </c>
    </row>
    <row r="1355" spans="1:15" x14ac:dyDescent="0.25">
      <c r="A1355" t="s">
        <v>328</v>
      </c>
      <c r="B1355" t="s">
        <v>342</v>
      </c>
      <c r="C1355" t="s">
        <v>343</v>
      </c>
      <c r="D1355" t="str">
        <f t="shared" si="135"/>
        <v>2x4 - SPF #1/#2</v>
      </c>
      <c r="E1355" t="s">
        <v>25</v>
      </c>
      <c r="F1355" t="s">
        <v>543</v>
      </c>
      <c r="G1355">
        <v>10</v>
      </c>
      <c r="H1355" t="s">
        <v>50</v>
      </c>
      <c r="J1355" t="str">
        <f t="shared" si="133"/>
        <v>SPF #1/#2</v>
      </c>
      <c r="K1355" t="s">
        <v>667</v>
      </c>
      <c r="L1355">
        <v>33.380000000000003</v>
      </c>
      <c r="M1355">
        <v>1.5</v>
      </c>
      <c r="N1355">
        <v>3.5</v>
      </c>
      <c r="O1355" t="str">
        <f t="shared" si="134"/>
        <v>N/A</v>
      </c>
    </row>
    <row r="1356" spans="1:15" x14ac:dyDescent="0.25">
      <c r="A1356" t="s">
        <v>328</v>
      </c>
      <c r="B1356" t="s">
        <v>342</v>
      </c>
      <c r="C1356" t="s">
        <v>343</v>
      </c>
      <c r="D1356" t="str">
        <f t="shared" si="135"/>
        <v>2x4 - SPF #1/#2</v>
      </c>
      <c r="E1356" t="s">
        <v>25</v>
      </c>
      <c r="F1356" t="s">
        <v>129</v>
      </c>
      <c r="G1356">
        <v>112</v>
      </c>
      <c r="H1356" t="s">
        <v>50</v>
      </c>
      <c r="J1356" t="str">
        <f t="shared" si="133"/>
        <v>SPF #1/#2</v>
      </c>
      <c r="K1356" t="s">
        <v>332</v>
      </c>
      <c r="L1356">
        <v>81</v>
      </c>
      <c r="M1356">
        <v>1.5</v>
      </c>
      <c r="N1356">
        <v>3.5</v>
      </c>
      <c r="O1356" t="str">
        <f t="shared" si="134"/>
        <v>N/A</v>
      </c>
    </row>
    <row r="1357" spans="1:15" x14ac:dyDescent="0.25">
      <c r="A1357" t="s">
        <v>328</v>
      </c>
      <c r="B1357" t="s">
        <v>342</v>
      </c>
      <c r="C1357" t="s">
        <v>343</v>
      </c>
      <c r="D1357" t="str">
        <f t="shared" si="135"/>
        <v>2x4 - SPF #1/#2</v>
      </c>
      <c r="E1357" t="s">
        <v>25</v>
      </c>
      <c r="F1357" t="s">
        <v>129</v>
      </c>
      <c r="G1357">
        <v>115</v>
      </c>
      <c r="H1357" t="s">
        <v>50</v>
      </c>
      <c r="J1357" t="str">
        <f t="shared" si="133"/>
        <v>SPF #1/#2</v>
      </c>
      <c r="K1357" t="s">
        <v>667</v>
      </c>
      <c r="L1357">
        <v>34.880000000000003</v>
      </c>
      <c r="M1357">
        <v>1.5</v>
      </c>
      <c r="N1357">
        <v>3.5</v>
      </c>
      <c r="O1357" t="str">
        <f t="shared" si="134"/>
        <v>N/A</v>
      </c>
    </row>
    <row r="1358" spans="1:15" x14ac:dyDescent="0.25">
      <c r="A1358" t="s">
        <v>328</v>
      </c>
      <c r="B1358" t="s">
        <v>342</v>
      </c>
      <c r="C1358" t="s">
        <v>343</v>
      </c>
      <c r="D1358" t="str">
        <f t="shared" si="135"/>
        <v>2x4 - SPF #1/#2</v>
      </c>
      <c r="E1358" t="s">
        <v>25</v>
      </c>
      <c r="F1358" t="s">
        <v>129</v>
      </c>
      <c r="G1358">
        <v>117</v>
      </c>
      <c r="H1358" t="s">
        <v>50</v>
      </c>
      <c r="J1358" t="str">
        <f t="shared" si="133"/>
        <v>SPF #1/#2</v>
      </c>
      <c r="K1358" t="s">
        <v>667</v>
      </c>
      <c r="L1358">
        <v>34.880000000000003</v>
      </c>
      <c r="M1358">
        <v>1.5</v>
      </c>
      <c r="N1358">
        <v>3.5</v>
      </c>
      <c r="O1358" t="str">
        <f t="shared" si="134"/>
        <v>N/A</v>
      </c>
    </row>
    <row r="1359" spans="1:15" x14ac:dyDescent="0.25">
      <c r="A1359" t="s">
        <v>328</v>
      </c>
      <c r="B1359" t="s">
        <v>342</v>
      </c>
      <c r="C1359" t="s">
        <v>343</v>
      </c>
      <c r="D1359" t="str">
        <f t="shared" si="135"/>
        <v>2x4 - SPF #1/#2</v>
      </c>
      <c r="E1359" t="s">
        <v>25</v>
      </c>
      <c r="F1359" t="s">
        <v>129</v>
      </c>
      <c r="G1359">
        <v>119</v>
      </c>
      <c r="H1359" t="s">
        <v>50</v>
      </c>
      <c r="J1359" t="str">
        <f t="shared" si="133"/>
        <v>SPF #1/#2</v>
      </c>
      <c r="K1359" t="s">
        <v>667</v>
      </c>
      <c r="L1359">
        <v>34.880000000000003</v>
      </c>
      <c r="M1359">
        <v>1.5</v>
      </c>
      <c r="N1359">
        <v>3.5</v>
      </c>
      <c r="O1359" t="str">
        <f t="shared" si="134"/>
        <v>N/A</v>
      </c>
    </row>
    <row r="1360" spans="1:15" x14ac:dyDescent="0.25">
      <c r="A1360" t="s">
        <v>328</v>
      </c>
      <c r="B1360" t="s">
        <v>342</v>
      </c>
      <c r="C1360" t="s">
        <v>343</v>
      </c>
      <c r="D1360" t="str">
        <f t="shared" si="135"/>
        <v>2x4 - SPF #1/#2</v>
      </c>
      <c r="E1360" t="s">
        <v>25</v>
      </c>
      <c r="F1360" t="s">
        <v>129</v>
      </c>
      <c r="G1360">
        <v>120</v>
      </c>
      <c r="H1360" t="s">
        <v>50</v>
      </c>
      <c r="J1360" t="str">
        <f t="shared" si="133"/>
        <v>SPF #1/#2</v>
      </c>
      <c r="K1360" t="s">
        <v>332</v>
      </c>
      <c r="L1360">
        <v>81</v>
      </c>
      <c r="M1360">
        <v>1.5</v>
      </c>
      <c r="N1360">
        <v>3.5</v>
      </c>
      <c r="O1360" t="str">
        <f t="shared" si="134"/>
        <v>N/A</v>
      </c>
    </row>
    <row r="1361" spans="1:15" x14ac:dyDescent="0.25">
      <c r="A1361" t="s">
        <v>328</v>
      </c>
      <c r="B1361" t="s">
        <v>342</v>
      </c>
      <c r="C1361" t="s">
        <v>343</v>
      </c>
      <c r="D1361" t="str">
        <f t="shared" si="135"/>
        <v>2x4 - SPF #1/#2</v>
      </c>
      <c r="E1361" t="s">
        <v>25</v>
      </c>
      <c r="F1361" t="s">
        <v>555</v>
      </c>
      <c r="G1361">
        <v>13</v>
      </c>
      <c r="H1361" t="s">
        <v>50</v>
      </c>
      <c r="J1361" t="str">
        <f t="shared" si="133"/>
        <v>SPF #1/#2</v>
      </c>
      <c r="K1361" t="s">
        <v>667</v>
      </c>
      <c r="L1361">
        <v>33.380000000000003</v>
      </c>
      <c r="M1361">
        <v>1.5</v>
      </c>
      <c r="N1361">
        <v>3.5</v>
      </c>
      <c r="O1361" t="str">
        <f t="shared" si="134"/>
        <v>N/A</v>
      </c>
    </row>
    <row r="1362" spans="1:15" x14ac:dyDescent="0.25">
      <c r="A1362" t="s">
        <v>328</v>
      </c>
      <c r="B1362" t="s">
        <v>342</v>
      </c>
      <c r="C1362" t="s">
        <v>343</v>
      </c>
      <c r="D1362" t="str">
        <f t="shared" si="135"/>
        <v>2x4 - SPF #1/#2</v>
      </c>
      <c r="E1362" t="s">
        <v>25</v>
      </c>
      <c r="F1362" t="s">
        <v>547</v>
      </c>
      <c r="G1362">
        <v>131</v>
      </c>
      <c r="H1362" t="s">
        <v>50</v>
      </c>
      <c r="J1362" t="str">
        <f t="shared" si="133"/>
        <v>SPF #1/#2</v>
      </c>
      <c r="K1362" t="s">
        <v>335</v>
      </c>
      <c r="L1362">
        <v>81</v>
      </c>
      <c r="M1362">
        <v>1.5</v>
      </c>
      <c r="N1362">
        <v>3.5</v>
      </c>
      <c r="O1362" t="str">
        <f t="shared" si="134"/>
        <v>N/A</v>
      </c>
    </row>
    <row r="1363" spans="1:15" x14ac:dyDescent="0.25">
      <c r="A1363" t="s">
        <v>328</v>
      </c>
      <c r="B1363" t="s">
        <v>342</v>
      </c>
      <c r="C1363" t="s">
        <v>343</v>
      </c>
      <c r="D1363" t="str">
        <f t="shared" si="135"/>
        <v>2x4 - SPF #1/#2</v>
      </c>
      <c r="E1363" t="s">
        <v>25</v>
      </c>
      <c r="F1363" t="s">
        <v>540</v>
      </c>
      <c r="G1363">
        <v>15</v>
      </c>
      <c r="H1363" t="s">
        <v>50</v>
      </c>
      <c r="J1363" t="str">
        <f t="shared" si="133"/>
        <v>SPF #1/#2</v>
      </c>
      <c r="K1363" t="s">
        <v>667</v>
      </c>
      <c r="L1363">
        <v>34.880000000000003</v>
      </c>
      <c r="M1363">
        <v>1.5</v>
      </c>
      <c r="N1363">
        <v>3.5</v>
      </c>
      <c r="O1363" t="str">
        <f t="shared" si="134"/>
        <v>N/A</v>
      </c>
    </row>
    <row r="1364" spans="1:15" x14ac:dyDescent="0.25">
      <c r="A1364" t="s">
        <v>328</v>
      </c>
      <c r="B1364" t="s">
        <v>342</v>
      </c>
      <c r="C1364" t="s">
        <v>343</v>
      </c>
      <c r="D1364" t="str">
        <f t="shared" si="135"/>
        <v>2x4 - SPF #1/#2</v>
      </c>
      <c r="E1364" t="s">
        <v>25</v>
      </c>
      <c r="F1364" t="s">
        <v>540</v>
      </c>
      <c r="G1364">
        <v>16</v>
      </c>
      <c r="H1364" t="s">
        <v>50</v>
      </c>
      <c r="J1364" t="str">
        <f t="shared" si="133"/>
        <v>SPF #1/#2</v>
      </c>
      <c r="K1364" t="s">
        <v>667</v>
      </c>
      <c r="L1364">
        <v>34.880000000000003</v>
      </c>
      <c r="M1364">
        <v>1.5</v>
      </c>
      <c r="N1364">
        <v>3.5</v>
      </c>
      <c r="O1364" t="str">
        <f t="shared" si="134"/>
        <v>N/A</v>
      </c>
    </row>
    <row r="1365" spans="1:15" x14ac:dyDescent="0.25">
      <c r="A1365" t="s">
        <v>328</v>
      </c>
      <c r="B1365" t="s">
        <v>342</v>
      </c>
      <c r="C1365" t="s">
        <v>343</v>
      </c>
      <c r="D1365" t="str">
        <f t="shared" si="135"/>
        <v>2x4 - SPF #1/#2</v>
      </c>
      <c r="E1365" t="s">
        <v>25</v>
      </c>
      <c r="F1365" t="s">
        <v>535</v>
      </c>
      <c r="G1365">
        <v>163</v>
      </c>
      <c r="H1365" t="s">
        <v>50</v>
      </c>
      <c r="J1365" t="str">
        <f t="shared" si="133"/>
        <v>SPF #1/#2</v>
      </c>
      <c r="K1365" t="s">
        <v>667</v>
      </c>
      <c r="L1365">
        <v>34.880000000000003</v>
      </c>
      <c r="M1365">
        <v>1.5</v>
      </c>
      <c r="N1365">
        <v>3.5</v>
      </c>
      <c r="O1365" t="str">
        <f t="shared" si="134"/>
        <v>N/A</v>
      </c>
    </row>
    <row r="1366" spans="1:15" x14ac:dyDescent="0.25">
      <c r="A1366" t="s">
        <v>328</v>
      </c>
      <c r="B1366" t="s">
        <v>342</v>
      </c>
      <c r="C1366" t="s">
        <v>343</v>
      </c>
      <c r="D1366" t="str">
        <f t="shared" si="135"/>
        <v>2x4 - SPF #1/#2</v>
      </c>
      <c r="E1366" t="s">
        <v>25</v>
      </c>
      <c r="F1366" t="s">
        <v>535</v>
      </c>
      <c r="G1366">
        <v>166</v>
      </c>
      <c r="H1366" t="s">
        <v>50</v>
      </c>
      <c r="J1366" t="str">
        <f t="shared" si="133"/>
        <v>SPF #1/#2</v>
      </c>
      <c r="K1366" t="s">
        <v>332</v>
      </c>
      <c r="L1366">
        <v>81</v>
      </c>
      <c r="M1366">
        <v>1.5</v>
      </c>
      <c r="N1366">
        <v>3.5</v>
      </c>
      <c r="O1366" t="str">
        <f t="shared" si="134"/>
        <v>N/A</v>
      </c>
    </row>
    <row r="1367" spans="1:15" x14ac:dyDescent="0.25">
      <c r="A1367" t="s">
        <v>328</v>
      </c>
      <c r="B1367" t="s">
        <v>342</v>
      </c>
      <c r="C1367" t="s">
        <v>343</v>
      </c>
      <c r="D1367" t="str">
        <f t="shared" si="135"/>
        <v>2x4 - SPF #1/#2</v>
      </c>
      <c r="E1367" t="s">
        <v>25</v>
      </c>
      <c r="F1367" t="s">
        <v>535</v>
      </c>
      <c r="G1367">
        <v>169</v>
      </c>
      <c r="H1367" t="s">
        <v>50</v>
      </c>
      <c r="J1367" t="str">
        <f t="shared" si="133"/>
        <v>SPF #1/#2</v>
      </c>
      <c r="K1367" t="s">
        <v>667</v>
      </c>
      <c r="L1367">
        <v>34.880000000000003</v>
      </c>
      <c r="M1367">
        <v>1.5</v>
      </c>
      <c r="N1367">
        <v>3.5</v>
      </c>
      <c r="O1367" t="str">
        <f t="shared" si="134"/>
        <v>N/A</v>
      </c>
    </row>
    <row r="1368" spans="1:15" x14ac:dyDescent="0.25">
      <c r="A1368" t="s">
        <v>328</v>
      </c>
      <c r="B1368" t="s">
        <v>342</v>
      </c>
      <c r="C1368" t="s">
        <v>343</v>
      </c>
      <c r="D1368" t="str">
        <f t="shared" si="135"/>
        <v>2x4 - SPF #1/#2</v>
      </c>
      <c r="E1368" t="s">
        <v>25</v>
      </c>
      <c r="F1368" t="s">
        <v>548</v>
      </c>
      <c r="G1368">
        <v>17</v>
      </c>
      <c r="H1368" t="s">
        <v>50</v>
      </c>
      <c r="J1368" t="str">
        <f t="shared" si="133"/>
        <v>SPF #1/#2</v>
      </c>
      <c r="K1368" t="s">
        <v>332</v>
      </c>
      <c r="L1368">
        <v>81</v>
      </c>
      <c r="M1368">
        <v>1.5</v>
      </c>
      <c r="N1368">
        <v>3.5</v>
      </c>
      <c r="O1368" t="str">
        <f t="shared" si="134"/>
        <v>N/A</v>
      </c>
    </row>
    <row r="1369" spans="1:15" x14ac:dyDescent="0.25">
      <c r="A1369" t="s">
        <v>328</v>
      </c>
      <c r="B1369" t="s">
        <v>342</v>
      </c>
      <c r="C1369" t="s">
        <v>343</v>
      </c>
      <c r="D1369" t="str">
        <f t="shared" si="135"/>
        <v>2x4 - SPF #1/#2</v>
      </c>
      <c r="E1369" t="s">
        <v>25</v>
      </c>
      <c r="F1369" t="s">
        <v>535</v>
      </c>
      <c r="G1369">
        <v>171</v>
      </c>
      <c r="H1369" t="s">
        <v>50</v>
      </c>
      <c r="J1369" t="str">
        <f t="shared" si="133"/>
        <v>SPF #1/#2</v>
      </c>
      <c r="K1369" t="s">
        <v>667</v>
      </c>
      <c r="L1369">
        <v>34.880000000000003</v>
      </c>
      <c r="M1369">
        <v>1.5</v>
      </c>
      <c r="N1369">
        <v>3.5</v>
      </c>
      <c r="O1369" t="str">
        <f t="shared" si="134"/>
        <v>N/A</v>
      </c>
    </row>
    <row r="1370" spans="1:15" x14ac:dyDescent="0.25">
      <c r="A1370" t="s">
        <v>328</v>
      </c>
      <c r="B1370" t="s">
        <v>342</v>
      </c>
      <c r="C1370" t="s">
        <v>343</v>
      </c>
      <c r="D1370" t="str">
        <f t="shared" si="135"/>
        <v>2x4 - SPF #1/#2</v>
      </c>
      <c r="E1370" t="s">
        <v>25</v>
      </c>
      <c r="F1370" t="s">
        <v>535</v>
      </c>
      <c r="G1370">
        <v>173</v>
      </c>
      <c r="H1370" t="s">
        <v>50</v>
      </c>
      <c r="J1370" t="str">
        <f t="shared" si="133"/>
        <v>SPF #1/#2</v>
      </c>
      <c r="K1370" t="s">
        <v>332</v>
      </c>
      <c r="L1370">
        <v>81</v>
      </c>
      <c r="M1370">
        <v>1.5</v>
      </c>
      <c r="N1370">
        <v>3.5</v>
      </c>
      <c r="O1370" t="str">
        <f t="shared" si="134"/>
        <v>N/A</v>
      </c>
    </row>
    <row r="1371" spans="1:15" x14ac:dyDescent="0.25">
      <c r="A1371" t="s">
        <v>328</v>
      </c>
      <c r="B1371" t="s">
        <v>342</v>
      </c>
      <c r="C1371" t="s">
        <v>343</v>
      </c>
      <c r="D1371" t="str">
        <f t="shared" si="135"/>
        <v>2x4 - SPF #1/#2</v>
      </c>
      <c r="E1371" t="s">
        <v>25</v>
      </c>
      <c r="F1371" t="s">
        <v>554</v>
      </c>
      <c r="G1371">
        <v>18</v>
      </c>
      <c r="H1371" t="s">
        <v>50</v>
      </c>
      <c r="J1371" t="str">
        <f t="shared" si="133"/>
        <v>SPF #1/#2</v>
      </c>
      <c r="K1371" t="s">
        <v>667</v>
      </c>
      <c r="L1371">
        <v>34.880000000000003</v>
      </c>
      <c r="M1371">
        <v>1.5</v>
      </c>
      <c r="N1371">
        <v>3.5</v>
      </c>
      <c r="O1371" t="str">
        <f t="shared" si="134"/>
        <v>N/A</v>
      </c>
    </row>
    <row r="1372" spans="1:15" x14ac:dyDescent="0.25">
      <c r="A1372" t="s">
        <v>328</v>
      </c>
      <c r="B1372" t="s">
        <v>342</v>
      </c>
      <c r="C1372" t="s">
        <v>343</v>
      </c>
      <c r="D1372" t="str">
        <f t="shared" si="135"/>
        <v>2x4 - SPF #1/#2</v>
      </c>
      <c r="E1372" t="s">
        <v>25</v>
      </c>
      <c r="F1372" t="s">
        <v>401</v>
      </c>
      <c r="G1372">
        <v>186</v>
      </c>
      <c r="H1372" t="s">
        <v>50</v>
      </c>
      <c r="J1372" t="str">
        <f t="shared" si="133"/>
        <v>SPF #1/#2</v>
      </c>
      <c r="K1372" t="s">
        <v>667</v>
      </c>
      <c r="L1372">
        <v>17.12</v>
      </c>
      <c r="M1372">
        <v>1.5</v>
      </c>
      <c r="N1372">
        <v>3.5</v>
      </c>
      <c r="O1372" t="str">
        <f t="shared" si="134"/>
        <v>N/A</v>
      </c>
    </row>
    <row r="1373" spans="1:15" x14ac:dyDescent="0.25">
      <c r="A1373" t="s">
        <v>328</v>
      </c>
      <c r="B1373" t="s">
        <v>342</v>
      </c>
      <c r="C1373" t="s">
        <v>343</v>
      </c>
      <c r="D1373" t="str">
        <f t="shared" si="135"/>
        <v>2x4 - SPF #1/#2</v>
      </c>
      <c r="E1373" t="s">
        <v>25</v>
      </c>
      <c r="F1373" t="s">
        <v>538</v>
      </c>
      <c r="G1373">
        <v>188</v>
      </c>
      <c r="H1373" t="s">
        <v>50</v>
      </c>
      <c r="J1373" t="str">
        <f t="shared" si="133"/>
        <v>SPF #1/#2</v>
      </c>
      <c r="K1373" t="s">
        <v>667</v>
      </c>
      <c r="L1373">
        <v>8.6199999999999992</v>
      </c>
      <c r="M1373">
        <v>1.5</v>
      </c>
      <c r="N1373">
        <v>3.5</v>
      </c>
      <c r="O1373" t="str">
        <f t="shared" si="134"/>
        <v>N/A</v>
      </c>
    </row>
    <row r="1374" spans="1:15" x14ac:dyDescent="0.25">
      <c r="A1374" t="s">
        <v>328</v>
      </c>
      <c r="B1374" t="s">
        <v>342</v>
      </c>
      <c r="C1374" t="s">
        <v>343</v>
      </c>
      <c r="D1374" t="str">
        <f t="shared" si="135"/>
        <v>2x4 - SPF #1/#2</v>
      </c>
      <c r="E1374" t="s">
        <v>25</v>
      </c>
      <c r="F1374" t="s">
        <v>401</v>
      </c>
      <c r="G1374">
        <v>189</v>
      </c>
      <c r="H1374" t="s">
        <v>50</v>
      </c>
      <c r="J1374" t="str">
        <f t="shared" si="133"/>
        <v>SPF #1/#2</v>
      </c>
      <c r="K1374" t="s">
        <v>667</v>
      </c>
      <c r="L1374">
        <v>17.12</v>
      </c>
      <c r="M1374">
        <v>1.5</v>
      </c>
      <c r="N1374">
        <v>3.5</v>
      </c>
      <c r="O1374" t="str">
        <f t="shared" si="134"/>
        <v>N/A</v>
      </c>
    </row>
    <row r="1375" spans="1:15" x14ac:dyDescent="0.25">
      <c r="A1375" t="s">
        <v>328</v>
      </c>
      <c r="B1375" t="s">
        <v>342</v>
      </c>
      <c r="C1375" t="s">
        <v>343</v>
      </c>
      <c r="D1375" t="str">
        <f t="shared" si="135"/>
        <v>2x4 - SPF #1/#2</v>
      </c>
      <c r="E1375" t="s">
        <v>25</v>
      </c>
      <c r="F1375" t="s">
        <v>180</v>
      </c>
      <c r="G1375">
        <v>19</v>
      </c>
      <c r="H1375" t="s">
        <v>50</v>
      </c>
      <c r="J1375" t="str">
        <f t="shared" si="133"/>
        <v>SPF #1/#2</v>
      </c>
      <c r="K1375" t="s">
        <v>667</v>
      </c>
      <c r="L1375">
        <v>34.880000000000003</v>
      </c>
      <c r="M1375">
        <v>1.5</v>
      </c>
      <c r="N1375">
        <v>3.5</v>
      </c>
      <c r="O1375" t="str">
        <f t="shared" si="134"/>
        <v>N/A</v>
      </c>
    </row>
    <row r="1376" spans="1:15" x14ac:dyDescent="0.25">
      <c r="A1376" t="s">
        <v>328</v>
      </c>
      <c r="B1376" t="s">
        <v>342</v>
      </c>
      <c r="C1376" t="s">
        <v>343</v>
      </c>
      <c r="D1376" t="str">
        <f t="shared" si="135"/>
        <v>2x4 - SPF #1/#2</v>
      </c>
      <c r="E1376" t="s">
        <v>25</v>
      </c>
      <c r="F1376" t="s">
        <v>401</v>
      </c>
      <c r="G1376">
        <v>190</v>
      </c>
      <c r="H1376" t="s">
        <v>50</v>
      </c>
      <c r="J1376" t="str">
        <f t="shared" si="133"/>
        <v>SPF #1/#2</v>
      </c>
      <c r="K1376" t="s">
        <v>667</v>
      </c>
      <c r="L1376">
        <v>17.12</v>
      </c>
      <c r="M1376">
        <v>1.5</v>
      </c>
      <c r="N1376">
        <v>3.5</v>
      </c>
      <c r="O1376" t="str">
        <f t="shared" si="134"/>
        <v>N/A</v>
      </c>
    </row>
    <row r="1377" spans="1:15" x14ac:dyDescent="0.25">
      <c r="A1377" t="s">
        <v>328</v>
      </c>
      <c r="B1377" t="s">
        <v>342</v>
      </c>
      <c r="C1377" t="s">
        <v>343</v>
      </c>
      <c r="D1377" t="str">
        <f t="shared" si="135"/>
        <v>2x4 - SPF #1/#2</v>
      </c>
      <c r="E1377" t="s">
        <v>25</v>
      </c>
      <c r="F1377" t="s">
        <v>401</v>
      </c>
      <c r="G1377">
        <v>192</v>
      </c>
      <c r="H1377" t="s">
        <v>50</v>
      </c>
      <c r="J1377" t="str">
        <f t="shared" si="133"/>
        <v>SPF #1/#2</v>
      </c>
      <c r="K1377" t="s">
        <v>667</v>
      </c>
      <c r="L1377">
        <v>17.12</v>
      </c>
      <c r="M1377">
        <v>1.5</v>
      </c>
      <c r="N1377">
        <v>3.5</v>
      </c>
      <c r="O1377" t="str">
        <f t="shared" si="134"/>
        <v>N/A</v>
      </c>
    </row>
    <row r="1378" spans="1:15" x14ac:dyDescent="0.25">
      <c r="A1378" t="s">
        <v>328</v>
      </c>
      <c r="B1378" t="s">
        <v>342</v>
      </c>
      <c r="C1378" t="s">
        <v>343</v>
      </c>
      <c r="D1378" t="str">
        <f t="shared" si="135"/>
        <v>2x4 - SPF #1/#2</v>
      </c>
      <c r="E1378" t="s">
        <v>25</v>
      </c>
      <c r="F1378" t="s">
        <v>538</v>
      </c>
      <c r="G1378">
        <v>2</v>
      </c>
      <c r="H1378" t="s">
        <v>50</v>
      </c>
      <c r="J1378" t="str">
        <f t="shared" si="133"/>
        <v>SPF #1/#2</v>
      </c>
      <c r="K1378" t="s">
        <v>667</v>
      </c>
      <c r="L1378">
        <v>8.6199999999999992</v>
      </c>
      <c r="M1378">
        <v>1.5</v>
      </c>
      <c r="N1378">
        <v>3.5</v>
      </c>
      <c r="O1378" t="str">
        <f t="shared" si="134"/>
        <v>N/A</v>
      </c>
    </row>
    <row r="1379" spans="1:15" x14ac:dyDescent="0.25">
      <c r="A1379" t="s">
        <v>328</v>
      </c>
      <c r="B1379" t="s">
        <v>342</v>
      </c>
      <c r="C1379" t="s">
        <v>343</v>
      </c>
      <c r="D1379" t="str">
        <f t="shared" si="135"/>
        <v>2x4 - SPF #1/#2</v>
      </c>
      <c r="E1379" t="s">
        <v>25</v>
      </c>
      <c r="F1379" t="s">
        <v>555</v>
      </c>
      <c r="G1379">
        <v>2004</v>
      </c>
      <c r="H1379" t="s">
        <v>50</v>
      </c>
      <c r="J1379" t="str">
        <f t="shared" si="133"/>
        <v>SPF #1/#2</v>
      </c>
      <c r="K1379" t="s">
        <v>332</v>
      </c>
      <c r="L1379">
        <v>81</v>
      </c>
      <c r="M1379">
        <v>1.5</v>
      </c>
      <c r="N1379">
        <v>3.5</v>
      </c>
      <c r="O1379" t="str">
        <f t="shared" si="134"/>
        <v>N/A</v>
      </c>
    </row>
    <row r="1380" spans="1:15" x14ac:dyDescent="0.25">
      <c r="A1380" t="s">
        <v>328</v>
      </c>
      <c r="B1380" t="s">
        <v>342</v>
      </c>
      <c r="C1380" t="s">
        <v>343</v>
      </c>
      <c r="D1380" t="str">
        <f t="shared" si="135"/>
        <v>2x4 - SPF #1/#2</v>
      </c>
      <c r="E1380" t="s">
        <v>25</v>
      </c>
      <c r="F1380" t="s">
        <v>555</v>
      </c>
      <c r="G1380">
        <v>212</v>
      </c>
      <c r="H1380" t="s">
        <v>50</v>
      </c>
      <c r="J1380" t="str">
        <f t="shared" si="133"/>
        <v>SPF #1/#2</v>
      </c>
      <c r="K1380" t="s">
        <v>667</v>
      </c>
      <c r="L1380">
        <v>33.380000000000003</v>
      </c>
      <c r="M1380">
        <v>1.5</v>
      </c>
      <c r="N1380">
        <v>3.5</v>
      </c>
      <c r="O1380" t="str">
        <f t="shared" si="134"/>
        <v>N/A</v>
      </c>
    </row>
    <row r="1381" spans="1:15" x14ac:dyDescent="0.25">
      <c r="A1381" t="s">
        <v>328</v>
      </c>
      <c r="B1381" t="s">
        <v>342</v>
      </c>
      <c r="C1381" t="s">
        <v>343</v>
      </c>
      <c r="D1381" t="str">
        <f t="shared" si="135"/>
        <v>2x4 - SPF #1/#2</v>
      </c>
      <c r="E1381" t="s">
        <v>25</v>
      </c>
      <c r="F1381" t="s">
        <v>180</v>
      </c>
      <c r="G1381">
        <v>215</v>
      </c>
      <c r="H1381" t="s">
        <v>50</v>
      </c>
      <c r="J1381" t="str">
        <f t="shared" si="133"/>
        <v>SPF #1/#2</v>
      </c>
      <c r="K1381" t="s">
        <v>667</v>
      </c>
      <c r="L1381">
        <v>34.880000000000003</v>
      </c>
      <c r="M1381">
        <v>1.5</v>
      </c>
      <c r="N1381">
        <v>3.5</v>
      </c>
      <c r="O1381" t="str">
        <f t="shared" si="134"/>
        <v>N/A</v>
      </c>
    </row>
    <row r="1382" spans="1:15" x14ac:dyDescent="0.25">
      <c r="A1382" t="s">
        <v>328</v>
      </c>
      <c r="B1382" t="s">
        <v>342</v>
      </c>
      <c r="C1382" t="s">
        <v>343</v>
      </c>
      <c r="D1382" t="str">
        <f t="shared" si="135"/>
        <v>2x4 - SPF #1/#2</v>
      </c>
      <c r="E1382" t="s">
        <v>25</v>
      </c>
      <c r="F1382" t="s">
        <v>331</v>
      </c>
      <c r="G1382">
        <v>22</v>
      </c>
      <c r="H1382" t="s">
        <v>50</v>
      </c>
      <c r="J1382" t="str">
        <f t="shared" si="133"/>
        <v>SPF #1/#2</v>
      </c>
      <c r="K1382" t="s">
        <v>667</v>
      </c>
      <c r="L1382">
        <v>15.38</v>
      </c>
      <c r="M1382">
        <v>1.5</v>
      </c>
      <c r="N1382">
        <v>3.5</v>
      </c>
      <c r="O1382" t="str">
        <f t="shared" si="134"/>
        <v>N/A</v>
      </c>
    </row>
    <row r="1383" spans="1:15" x14ac:dyDescent="0.25">
      <c r="A1383" t="s">
        <v>328</v>
      </c>
      <c r="B1383" t="s">
        <v>342</v>
      </c>
      <c r="C1383" t="s">
        <v>343</v>
      </c>
      <c r="D1383" t="str">
        <f t="shared" si="135"/>
        <v>2x4 - SPF #1/#2</v>
      </c>
      <c r="E1383" t="s">
        <v>25</v>
      </c>
      <c r="F1383" t="s">
        <v>555</v>
      </c>
      <c r="G1383">
        <v>221</v>
      </c>
      <c r="H1383" t="s">
        <v>50</v>
      </c>
      <c r="J1383" t="str">
        <f t="shared" si="133"/>
        <v>SPF #1/#2</v>
      </c>
      <c r="K1383" t="s">
        <v>667</v>
      </c>
      <c r="L1383">
        <v>33.380000000000003</v>
      </c>
      <c r="M1383">
        <v>1.5</v>
      </c>
      <c r="N1383">
        <v>3.5</v>
      </c>
      <c r="O1383" t="str">
        <f t="shared" si="134"/>
        <v>N/A</v>
      </c>
    </row>
    <row r="1384" spans="1:15" x14ac:dyDescent="0.25">
      <c r="A1384" t="s">
        <v>328</v>
      </c>
      <c r="B1384" t="s">
        <v>342</v>
      </c>
      <c r="C1384" t="s">
        <v>343</v>
      </c>
      <c r="D1384" t="str">
        <f t="shared" si="135"/>
        <v>2x4 - SPF #1/#2</v>
      </c>
      <c r="E1384" t="s">
        <v>25</v>
      </c>
      <c r="F1384" t="s">
        <v>561</v>
      </c>
      <c r="G1384">
        <v>226</v>
      </c>
      <c r="H1384" t="s">
        <v>50</v>
      </c>
      <c r="J1384" t="str">
        <f t="shared" si="133"/>
        <v>SPF #1/#2</v>
      </c>
      <c r="K1384" t="s">
        <v>335</v>
      </c>
      <c r="L1384">
        <v>31.5</v>
      </c>
      <c r="M1384">
        <v>1.5</v>
      </c>
      <c r="N1384">
        <v>3.5</v>
      </c>
      <c r="O1384" t="str">
        <f t="shared" si="134"/>
        <v>N/A</v>
      </c>
    </row>
    <row r="1385" spans="1:15" x14ac:dyDescent="0.25">
      <c r="A1385" t="s">
        <v>328</v>
      </c>
      <c r="B1385" t="s">
        <v>342</v>
      </c>
      <c r="C1385" t="s">
        <v>343</v>
      </c>
      <c r="D1385" t="str">
        <f t="shared" si="135"/>
        <v>2x4 - SPF #1/#2</v>
      </c>
      <c r="E1385" t="s">
        <v>25</v>
      </c>
      <c r="F1385" t="s">
        <v>543</v>
      </c>
      <c r="G1385">
        <v>23</v>
      </c>
      <c r="H1385" t="s">
        <v>50</v>
      </c>
      <c r="J1385" t="str">
        <f t="shared" si="133"/>
        <v>SPF #1/#2</v>
      </c>
      <c r="K1385" t="s">
        <v>332</v>
      </c>
      <c r="L1385">
        <v>81</v>
      </c>
      <c r="M1385">
        <v>1.5</v>
      </c>
      <c r="N1385">
        <v>3.5</v>
      </c>
      <c r="O1385" t="str">
        <f t="shared" si="134"/>
        <v>N/A</v>
      </c>
    </row>
    <row r="1386" spans="1:15" x14ac:dyDescent="0.25">
      <c r="A1386" t="s">
        <v>328</v>
      </c>
      <c r="B1386" t="s">
        <v>342</v>
      </c>
      <c r="C1386" t="s">
        <v>343</v>
      </c>
      <c r="D1386" t="str">
        <f t="shared" si="135"/>
        <v>2x4 - SPF #1/#2</v>
      </c>
      <c r="E1386" t="s">
        <v>25</v>
      </c>
      <c r="F1386" t="s">
        <v>148</v>
      </c>
      <c r="G1386">
        <v>230</v>
      </c>
      <c r="H1386" t="s">
        <v>50</v>
      </c>
      <c r="J1386" t="str">
        <f t="shared" si="133"/>
        <v>SPF #1/#2</v>
      </c>
      <c r="K1386" t="s">
        <v>335</v>
      </c>
      <c r="L1386">
        <v>31.5</v>
      </c>
      <c r="M1386">
        <v>1.5</v>
      </c>
      <c r="N1386">
        <v>3.5</v>
      </c>
      <c r="O1386" t="str">
        <f t="shared" si="134"/>
        <v>N/A</v>
      </c>
    </row>
    <row r="1387" spans="1:15" x14ac:dyDescent="0.25">
      <c r="A1387" t="s">
        <v>328</v>
      </c>
      <c r="B1387" t="s">
        <v>342</v>
      </c>
      <c r="C1387" t="s">
        <v>343</v>
      </c>
      <c r="D1387" t="str">
        <f t="shared" si="135"/>
        <v>2x4 - SPF #1/#2</v>
      </c>
      <c r="E1387" t="s">
        <v>25</v>
      </c>
      <c r="F1387" t="s">
        <v>561</v>
      </c>
      <c r="G1387">
        <v>231</v>
      </c>
      <c r="H1387" t="s">
        <v>50</v>
      </c>
      <c r="J1387" t="str">
        <f t="shared" si="133"/>
        <v>SPF #1/#2</v>
      </c>
      <c r="K1387" t="s">
        <v>335</v>
      </c>
      <c r="L1387">
        <v>31.5</v>
      </c>
      <c r="M1387">
        <v>1.5</v>
      </c>
      <c r="N1387">
        <v>3.5</v>
      </c>
      <c r="O1387" t="str">
        <f t="shared" si="134"/>
        <v>N/A</v>
      </c>
    </row>
    <row r="1388" spans="1:15" x14ac:dyDescent="0.25">
      <c r="A1388" t="s">
        <v>328</v>
      </c>
      <c r="B1388" t="s">
        <v>342</v>
      </c>
      <c r="C1388" t="s">
        <v>343</v>
      </c>
      <c r="D1388" t="str">
        <f t="shared" si="135"/>
        <v>2x4 - SPF #1/#2</v>
      </c>
      <c r="E1388" t="s">
        <v>25</v>
      </c>
      <c r="F1388" t="s">
        <v>558</v>
      </c>
      <c r="G1388">
        <v>239</v>
      </c>
      <c r="H1388" t="s">
        <v>50</v>
      </c>
      <c r="J1388" t="str">
        <f t="shared" si="133"/>
        <v>SPF #1/#2</v>
      </c>
      <c r="K1388" t="s">
        <v>332</v>
      </c>
      <c r="L1388">
        <v>81</v>
      </c>
      <c r="M1388">
        <v>1.5</v>
      </c>
      <c r="N1388">
        <v>3.5</v>
      </c>
      <c r="O1388" t="str">
        <f t="shared" si="134"/>
        <v>N/A</v>
      </c>
    </row>
    <row r="1389" spans="1:15" x14ac:dyDescent="0.25">
      <c r="A1389" t="s">
        <v>328</v>
      </c>
      <c r="B1389" t="s">
        <v>342</v>
      </c>
      <c r="C1389" t="s">
        <v>343</v>
      </c>
      <c r="D1389" t="str">
        <f t="shared" si="135"/>
        <v>2x4 - SPF #1/#2</v>
      </c>
      <c r="E1389" t="s">
        <v>25</v>
      </c>
      <c r="F1389" t="s">
        <v>543</v>
      </c>
      <c r="G1389">
        <v>24</v>
      </c>
      <c r="H1389" t="s">
        <v>50</v>
      </c>
      <c r="J1389" t="str">
        <f t="shared" si="133"/>
        <v>SPF #1/#2</v>
      </c>
      <c r="K1389" t="s">
        <v>667</v>
      </c>
      <c r="L1389">
        <v>33.380000000000003</v>
      </c>
      <c r="M1389">
        <v>1.5</v>
      </c>
      <c r="N1389">
        <v>3.5</v>
      </c>
      <c r="O1389" t="str">
        <f t="shared" si="134"/>
        <v>N/A</v>
      </c>
    </row>
    <row r="1390" spans="1:15" x14ac:dyDescent="0.25">
      <c r="A1390" t="s">
        <v>328</v>
      </c>
      <c r="B1390" t="s">
        <v>342</v>
      </c>
      <c r="C1390" t="s">
        <v>343</v>
      </c>
      <c r="D1390" t="str">
        <f t="shared" si="135"/>
        <v>2x4 - SPF #1/#2</v>
      </c>
      <c r="E1390" t="s">
        <v>25</v>
      </c>
      <c r="F1390" t="s">
        <v>558</v>
      </c>
      <c r="G1390">
        <v>241</v>
      </c>
      <c r="H1390" t="s">
        <v>50</v>
      </c>
      <c r="J1390" t="str">
        <f t="shared" si="133"/>
        <v>SPF #1/#2</v>
      </c>
      <c r="K1390" t="s">
        <v>667</v>
      </c>
      <c r="L1390">
        <v>34.880000000000003</v>
      </c>
      <c r="M1390">
        <v>1.5</v>
      </c>
      <c r="N1390">
        <v>3.5</v>
      </c>
      <c r="O1390" t="str">
        <f t="shared" si="134"/>
        <v>N/A</v>
      </c>
    </row>
    <row r="1391" spans="1:15" x14ac:dyDescent="0.25">
      <c r="A1391" t="s">
        <v>328</v>
      </c>
      <c r="B1391" t="s">
        <v>342</v>
      </c>
      <c r="C1391" t="s">
        <v>343</v>
      </c>
      <c r="D1391" t="str">
        <f t="shared" si="135"/>
        <v>2x4 - SPF #1/#2</v>
      </c>
      <c r="E1391" t="s">
        <v>25</v>
      </c>
      <c r="F1391" t="s">
        <v>558</v>
      </c>
      <c r="G1391">
        <v>243</v>
      </c>
      <c r="H1391" t="s">
        <v>50</v>
      </c>
      <c r="J1391" t="str">
        <f t="shared" si="133"/>
        <v>SPF #1/#2</v>
      </c>
      <c r="K1391" t="s">
        <v>667</v>
      </c>
      <c r="L1391">
        <v>34.880000000000003</v>
      </c>
      <c r="M1391">
        <v>1.5</v>
      </c>
      <c r="N1391">
        <v>3.5</v>
      </c>
      <c r="O1391" t="str">
        <f t="shared" si="134"/>
        <v>N/A</v>
      </c>
    </row>
    <row r="1392" spans="1:15" x14ac:dyDescent="0.25">
      <c r="A1392" t="s">
        <v>328</v>
      </c>
      <c r="B1392" t="s">
        <v>342</v>
      </c>
      <c r="C1392" t="s">
        <v>343</v>
      </c>
      <c r="D1392" t="str">
        <f t="shared" si="135"/>
        <v>2x4 - SPF #1/#2</v>
      </c>
      <c r="E1392" t="s">
        <v>25</v>
      </c>
      <c r="F1392" t="s">
        <v>558</v>
      </c>
      <c r="G1392">
        <v>245</v>
      </c>
      <c r="H1392" t="s">
        <v>50</v>
      </c>
      <c r="J1392" t="str">
        <f t="shared" si="133"/>
        <v>SPF #1/#2</v>
      </c>
      <c r="K1392" t="s">
        <v>667</v>
      </c>
      <c r="L1392">
        <v>34.880000000000003</v>
      </c>
      <c r="M1392">
        <v>1.5</v>
      </c>
      <c r="N1392">
        <v>3.5</v>
      </c>
      <c r="O1392" t="str">
        <f t="shared" si="134"/>
        <v>N/A</v>
      </c>
    </row>
    <row r="1393" spans="1:15" x14ac:dyDescent="0.25">
      <c r="A1393" t="s">
        <v>328</v>
      </c>
      <c r="B1393" t="s">
        <v>342</v>
      </c>
      <c r="C1393" t="s">
        <v>343</v>
      </c>
      <c r="D1393" t="str">
        <f t="shared" si="135"/>
        <v>2x4 - SPF #1/#2</v>
      </c>
      <c r="E1393" t="s">
        <v>25</v>
      </c>
      <c r="F1393" t="s">
        <v>558</v>
      </c>
      <c r="G1393">
        <v>246</v>
      </c>
      <c r="H1393" t="s">
        <v>50</v>
      </c>
      <c r="J1393" t="str">
        <f t="shared" si="133"/>
        <v>SPF #1/#2</v>
      </c>
      <c r="K1393" t="s">
        <v>332</v>
      </c>
      <c r="L1393">
        <v>81</v>
      </c>
      <c r="M1393">
        <v>1.5</v>
      </c>
      <c r="N1393">
        <v>3.5</v>
      </c>
      <c r="O1393" t="str">
        <f t="shared" si="134"/>
        <v>N/A</v>
      </c>
    </row>
    <row r="1394" spans="1:15" x14ac:dyDescent="0.25">
      <c r="A1394" t="s">
        <v>328</v>
      </c>
      <c r="B1394" t="s">
        <v>342</v>
      </c>
      <c r="C1394" t="s">
        <v>343</v>
      </c>
      <c r="D1394" t="str">
        <f t="shared" si="135"/>
        <v>2x4 - SPF #1/#2</v>
      </c>
      <c r="E1394" t="s">
        <v>25</v>
      </c>
      <c r="F1394" t="s">
        <v>540</v>
      </c>
      <c r="G1394">
        <v>25</v>
      </c>
      <c r="H1394" t="s">
        <v>50</v>
      </c>
      <c r="J1394" t="str">
        <f t="shared" si="133"/>
        <v>SPF #1/#2</v>
      </c>
      <c r="K1394" t="s">
        <v>332</v>
      </c>
      <c r="L1394">
        <v>81</v>
      </c>
      <c r="M1394">
        <v>1.5</v>
      </c>
      <c r="N1394">
        <v>3.5</v>
      </c>
      <c r="O1394" t="str">
        <f t="shared" si="134"/>
        <v>N/A</v>
      </c>
    </row>
    <row r="1395" spans="1:15" x14ac:dyDescent="0.25">
      <c r="A1395" t="s">
        <v>328</v>
      </c>
      <c r="B1395" t="s">
        <v>342</v>
      </c>
      <c r="C1395" t="s">
        <v>343</v>
      </c>
      <c r="D1395" t="str">
        <f t="shared" si="135"/>
        <v>2x4 - SPF #1/#2</v>
      </c>
      <c r="E1395" t="s">
        <v>25</v>
      </c>
      <c r="F1395" t="s">
        <v>180</v>
      </c>
      <c r="G1395">
        <v>26</v>
      </c>
      <c r="H1395" t="s">
        <v>50</v>
      </c>
      <c r="J1395" t="str">
        <f t="shared" si="133"/>
        <v>SPF #1/#2</v>
      </c>
      <c r="K1395" t="s">
        <v>332</v>
      </c>
      <c r="L1395">
        <v>81</v>
      </c>
      <c r="M1395">
        <v>1.5</v>
      </c>
      <c r="N1395">
        <v>3.5</v>
      </c>
      <c r="O1395" t="str">
        <f t="shared" si="134"/>
        <v>N/A</v>
      </c>
    </row>
    <row r="1396" spans="1:15" x14ac:dyDescent="0.25">
      <c r="A1396" t="s">
        <v>328</v>
      </c>
      <c r="B1396" t="s">
        <v>342</v>
      </c>
      <c r="C1396" t="s">
        <v>343</v>
      </c>
      <c r="D1396" t="str">
        <f t="shared" si="135"/>
        <v>2x4 - SPF #1/#2</v>
      </c>
      <c r="E1396" t="s">
        <v>25</v>
      </c>
      <c r="F1396" t="s">
        <v>547</v>
      </c>
      <c r="G1396">
        <v>277</v>
      </c>
      <c r="H1396" t="s">
        <v>50</v>
      </c>
      <c r="J1396" t="str">
        <f t="shared" si="133"/>
        <v>SPF #1/#2</v>
      </c>
      <c r="K1396" t="s">
        <v>332</v>
      </c>
      <c r="L1396">
        <v>81</v>
      </c>
      <c r="M1396">
        <v>1.5</v>
      </c>
      <c r="N1396">
        <v>3.5</v>
      </c>
      <c r="O1396" t="str">
        <f t="shared" si="134"/>
        <v>N/A</v>
      </c>
    </row>
    <row r="1397" spans="1:15" x14ac:dyDescent="0.25">
      <c r="A1397" t="s">
        <v>328</v>
      </c>
      <c r="B1397" t="s">
        <v>342</v>
      </c>
      <c r="C1397" t="s">
        <v>343</v>
      </c>
      <c r="D1397" t="str">
        <f t="shared" si="135"/>
        <v>2x4 - SPF #1/#2</v>
      </c>
      <c r="E1397" t="s">
        <v>25</v>
      </c>
      <c r="F1397" t="s">
        <v>547</v>
      </c>
      <c r="G1397">
        <v>279</v>
      </c>
      <c r="H1397" t="s">
        <v>50</v>
      </c>
      <c r="J1397" t="str">
        <f t="shared" si="133"/>
        <v>SPF #1/#2</v>
      </c>
      <c r="K1397" t="s">
        <v>667</v>
      </c>
      <c r="L1397">
        <v>34.880000000000003</v>
      </c>
      <c r="M1397">
        <v>1.5</v>
      </c>
      <c r="N1397">
        <v>3.5</v>
      </c>
      <c r="O1397" t="str">
        <f t="shared" si="134"/>
        <v>N/A</v>
      </c>
    </row>
    <row r="1398" spans="1:15" x14ac:dyDescent="0.25">
      <c r="A1398" t="s">
        <v>328</v>
      </c>
      <c r="B1398" t="s">
        <v>342</v>
      </c>
      <c r="C1398" t="s">
        <v>343</v>
      </c>
      <c r="D1398" t="str">
        <f t="shared" si="135"/>
        <v>2x4 - SPF #1/#2</v>
      </c>
      <c r="E1398" t="s">
        <v>25</v>
      </c>
      <c r="F1398" t="s">
        <v>547</v>
      </c>
      <c r="G1398">
        <v>28</v>
      </c>
      <c r="H1398" t="s">
        <v>50</v>
      </c>
      <c r="J1398" t="str">
        <f t="shared" si="133"/>
        <v>SPF #1/#2</v>
      </c>
      <c r="K1398" t="s">
        <v>667</v>
      </c>
      <c r="L1398">
        <v>34.880000000000003</v>
      </c>
      <c r="M1398">
        <v>1.5</v>
      </c>
      <c r="N1398">
        <v>3.5</v>
      </c>
      <c r="O1398" t="str">
        <f t="shared" si="134"/>
        <v>N/A</v>
      </c>
    </row>
    <row r="1399" spans="1:15" x14ac:dyDescent="0.25">
      <c r="A1399" t="s">
        <v>328</v>
      </c>
      <c r="B1399" t="s">
        <v>342</v>
      </c>
      <c r="C1399" t="s">
        <v>343</v>
      </c>
      <c r="D1399" t="str">
        <f t="shared" si="135"/>
        <v>2x4 - SPF #1/#2</v>
      </c>
      <c r="E1399" t="s">
        <v>25</v>
      </c>
      <c r="F1399" t="s">
        <v>180</v>
      </c>
      <c r="G1399">
        <v>281</v>
      </c>
      <c r="H1399" t="s">
        <v>50</v>
      </c>
      <c r="J1399" t="str">
        <f t="shared" si="133"/>
        <v>SPF #1/#2</v>
      </c>
      <c r="K1399" t="s">
        <v>332</v>
      </c>
      <c r="L1399">
        <v>81</v>
      </c>
      <c r="M1399">
        <v>1.5</v>
      </c>
      <c r="N1399">
        <v>3.5</v>
      </c>
      <c r="O1399" t="str">
        <f t="shared" si="134"/>
        <v>N/A</v>
      </c>
    </row>
    <row r="1400" spans="1:15" x14ac:dyDescent="0.25">
      <c r="A1400" t="s">
        <v>328</v>
      </c>
      <c r="B1400" t="s">
        <v>342</v>
      </c>
      <c r="C1400" t="s">
        <v>343</v>
      </c>
      <c r="D1400" t="str">
        <f t="shared" si="135"/>
        <v>2x4 - SPF #1/#2</v>
      </c>
      <c r="E1400" t="s">
        <v>25</v>
      </c>
      <c r="F1400" t="s">
        <v>540</v>
      </c>
      <c r="G1400">
        <v>283</v>
      </c>
      <c r="H1400" t="s">
        <v>50</v>
      </c>
      <c r="J1400" t="str">
        <f t="shared" si="133"/>
        <v>SPF #1/#2</v>
      </c>
      <c r="K1400" t="s">
        <v>332</v>
      </c>
      <c r="L1400">
        <v>81</v>
      </c>
      <c r="M1400">
        <v>1.5</v>
      </c>
      <c r="N1400">
        <v>3.5</v>
      </c>
      <c r="O1400" t="str">
        <f t="shared" si="134"/>
        <v>N/A</v>
      </c>
    </row>
    <row r="1401" spans="1:15" x14ac:dyDescent="0.25">
      <c r="A1401" t="s">
        <v>328</v>
      </c>
      <c r="B1401" t="s">
        <v>342</v>
      </c>
      <c r="C1401" t="s">
        <v>343</v>
      </c>
      <c r="D1401" t="str">
        <f t="shared" si="135"/>
        <v>2x4 - SPF #1/#2</v>
      </c>
      <c r="E1401" t="s">
        <v>25</v>
      </c>
      <c r="F1401" t="s">
        <v>555</v>
      </c>
      <c r="G1401">
        <v>284</v>
      </c>
      <c r="H1401" t="s">
        <v>50</v>
      </c>
      <c r="J1401" t="str">
        <f t="shared" si="133"/>
        <v>SPF #1/#2</v>
      </c>
      <c r="K1401" t="s">
        <v>332</v>
      </c>
      <c r="L1401">
        <v>81</v>
      </c>
      <c r="M1401">
        <v>1.5</v>
      </c>
      <c r="N1401">
        <v>3.5</v>
      </c>
      <c r="O1401" t="str">
        <f t="shared" si="134"/>
        <v>N/A</v>
      </c>
    </row>
    <row r="1402" spans="1:15" x14ac:dyDescent="0.25">
      <c r="A1402" t="s">
        <v>328</v>
      </c>
      <c r="B1402" t="s">
        <v>342</v>
      </c>
      <c r="C1402" t="s">
        <v>343</v>
      </c>
      <c r="D1402" t="str">
        <f t="shared" si="135"/>
        <v>2x4 - SPF #1/#2</v>
      </c>
      <c r="E1402" t="s">
        <v>25</v>
      </c>
      <c r="F1402" t="s">
        <v>543</v>
      </c>
      <c r="G1402">
        <v>285</v>
      </c>
      <c r="H1402" t="s">
        <v>50</v>
      </c>
      <c r="J1402" t="str">
        <f t="shared" si="133"/>
        <v>SPF #1/#2</v>
      </c>
      <c r="K1402" t="s">
        <v>667</v>
      </c>
      <c r="L1402">
        <v>33.380000000000003</v>
      </c>
      <c r="M1402">
        <v>1.5</v>
      </c>
      <c r="N1402">
        <v>3.5</v>
      </c>
      <c r="O1402" t="str">
        <f t="shared" si="134"/>
        <v>N/A</v>
      </c>
    </row>
    <row r="1403" spans="1:15" x14ac:dyDescent="0.25">
      <c r="A1403" t="s">
        <v>328</v>
      </c>
      <c r="B1403" t="s">
        <v>342</v>
      </c>
      <c r="C1403" t="s">
        <v>343</v>
      </c>
      <c r="D1403" t="str">
        <f t="shared" si="135"/>
        <v>2x4 - SPF #1/#2</v>
      </c>
      <c r="E1403" t="s">
        <v>25</v>
      </c>
      <c r="F1403" t="s">
        <v>180</v>
      </c>
      <c r="G1403">
        <v>286</v>
      </c>
      <c r="H1403" t="s">
        <v>50</v>
      </c>
      <c r="J1403" t="str">
        <f t="shared" si="133"/>
        <v>SPF #1/#2</v>
      </c>
      <c r="K1403" t="s">
        <v>667</v>
      </c>
      <c r="L1403">
        <v>34.880000000000003</v>
      </c>
      <c r="M1403">
        <v>1.5</v>
      </c>
      <c r="N1403">
        <v>3.5</v>
      </c>
      <c r="O1403" t="str">
        <f t="shared" si="134"/>
        <v>N/A</v>
      </c>
    </row>
    <row r="1404" spans="1:15" x14ac:dyDescent="0.25">
      <c r="A1404" t="s">
        <v>328</v>
      </c>
      <c r="B1404" t="s">
        <v>342</v>
      </c>
      <c r="C1404" t="s">
        <v>343</v>
      </c>
      <c r="D1404" t="str">
        <f t="shared" si="135"/>
        <v>2x4 - SPF #1/#2</v>
      </c>
      <c r="E1404" t="s">
        <v>25</v>
      </c>
      <c r="F1404" t="s">
        <v>554</v>
      </c>
      <c r="G1404">
        <v>287</v>
      </c>
      <c r="H1404" t="s">
        <v>50</v>
      </c>
      <c r="J1404" t="str">
        <f t="shared" si="133"/>
        <v>SPF #1/#2</v>
      </c>
      <c r="K1404" t="s">
        <v>332</v>
      </c>
      <c r="L1404">
        <v>81</v>
      </c>
      <c r="M1404">
        <v>1.5</v>
      </c>
      <c r="N1404">
        <v>3.5</v>
      </c>
      <c r="O1404" t="str">
        <f t="shared" si="134"/>
        <v>N/A</v>
      </c>
    </row>
    <row r="1405" spans="1:15" x14ac:dyDescent="0.25">
      <c r="A1405" t="s">
        <v>328</v>
      </c>
      <c r="B1405" t="s">
        <v>342</v>
      </c>
      <c r="C1405" t="s">
        <v>343</v>
      </c>
      <c r="D1405" t="str">
        <f t="shared" si="135"/>
        <v>2x4 - SPF #1/#2</v>
      </c>
      <c r="E1405" t="s">
        <v>25</v>
      </c>
      <c r="F1405" t="s">
        <v>555</v>
      </c>
      <c r="G1405">
        <v>288</v>
      </c>
      <c r="H1405" t="s">
        <v>50</v>
      </c>
      <c r="J1405" t="str">
        <f t="shared" si="133"/>
        <v>SPF #1/#2</v>
      </c>
      <c r="K1405" t="s">
        <v>667</v>
      </c>
      <c r="L1405">
        <v>33.380000000000003</v>
      </c>
      <c r="M1405">
        <v>1.5</v>
      </c>
      <c r="N1405">
        <v>3.5</v>
      </c>
      <c r="O1405" t="str">
        <f t="shared" si="134"/>
        <v>N/A</v>
      </c>
    </row>
    <row r="1406" spans="1:15" x14ac:dyDescent="0.25">
      <c r="A1406" t="s">
        <v>328</v>
      </c>
      <c r="B1406" t="s">
        <v>342</v>
      </c>
      <c r="C1406" t="s">
        <v>343</v>
      </c>
      <c r="D1406" t="str">
        <f t="shared" si="135"/>
        <v>2x4 - SPF #1/#2</v>
      </c>
      <c r="E1406" t="s">
        <v>25</v>
      </c>
      <c r="F1406" t="s">
        <v>543</v>
      </c>
      <c r="G1406">
        <v>289</v>
      </c>
      <c r="H1406" t="s">
        <v>50</v>
      </c>
      <c r="J1406" t="str">
        <f t="shared" si="133"/>
        <v>SPF #1/#2</v>
      </c>
      <c r="K1406" t="s">
        <v>332</v>
      </c>
      <c r="L1406">
        <v>81</v>
      </c>
      <c r="M1406">
        <v>1.5</v>
      </c>
      <c r="N1406">
        <v>3.5</v>
      </c>
      <c r="O1406" t="str">
        <f t="shared" si="134"/>
        <v>N/A</v>
      </c>
    </row>
    <row r="1407" spans="1:15" x14ac:dyDescent="0.25">
      <c r="A1407" t="s">
        <v>328</v>
      </c>
      <c r="B1407" t="s">
        <v>342</v>
      </c>
      <c r="C1407" t="s">
        <v>343</v>
      </c>
      <c r="D1407" t="str">
        <f t="shared" si="135"/>
        <v>2x4 - SPF #1/#2</v>
      </c>
      <c r="E1407" t="s">
        <v>25</v>
      </c>
      <c r="F1407" t="s">
        <v>540</v>
      </c>
      <c r="G1407">
        <v>290</v>
      </c>
      <c r="H1407" t="s">
        <v>50</v>
      </c>
      <c r="J1407" t="str">
        <f t="shared" si="133"/>
        <v>SPF #1/#2</v>
      </c>
      <c r="K1407" t="s">
        <v>667</v>
      </c>
      <c r="L1407">
        <v>34.880000000000003</v>
      </c>
      <c r="M1407">
        <v>1.5</v>
      </c>
      <c r="N1407">
        <v>3.5</v>
      </c>
      <c r="O1407" t="str">
        <f t="shared" si="134"/>
        <v>N/A</v>
      </c>
    </row>
    <row r="1408" spans="1:15" x14ac:dyDescent="0.25">
      <c r="A1408" t="s">
        <v>328</v>
      </c>
      <c r="B1408" t="s">
        <v>342</v>
      </c>
      <c r="C1408" t="s">
        <v>343</v>
      </c>
      <c r="D1408" t="str">
        <f t="shared" si="135"/>
        <v>2x4 - SPF #1/#2</v>
      </c>
      <c r="E1408" t="s">
        <v>25</v>
      </c>
      <c r="F1408" t="s">
        <v>547</v>
      </c>
      <c r="G1408">
        <v>292</v>
      </c>
      <c r="H1408" t="s">
        <v>50</v>
      </c>
      <c r="J1408" t="str">
        <f t="shared" si="133"/>
        <v>SPF #1/#2</v>
      </c>
      <c r="K1408" t="s">
        <v>667</v>
      </c>
      <c r="L1408">
        <v>34.880000000000003</v>
      </c>
      <c r="M1408">
        <v>1.5</v>
      </c>
      <c r="N1408">
        <v>3.5</v>
      </c>
      <c r="O1408" t="str">
        <f t="shared" si="134"/>
        <v>N/A</v>
      </c>
    </row>
    <row r="1409" spans="1:15" x14ac:dyDescent="0.25">
      <c r="A1409" t="s">
        <v>328</v>
      </c>
      <c r="B1409" t="s">
        <v>342</v>
      </c>
      <c r="C1409" t="s">
        <v>343</v>
      </c>
      <c r="D1409" t="str">
        <f t="shared" si="135"/>
        <v>2x4 - SPF #1/#2</v>
      </c>
      <c r="E1409" t="s">
        <v>25</v>
      </c>
      <c r="F1409" t="s">
        <v>331</v>
      </c>
      <c r="G1409">
        <v>293</v>
      </c>
      <c r="H1409" t="s">
        <v>50</v>
      </c>
      <c r="J1409" t="str">
        <f t="shared" si="133"/>
        <v>SPF #1/#2</v>
      </c>
      <c r="K1409" t="s">
        <v>667</v>
      </c>
      <c r="L1409">
        <v>15.38</v>
      </c>
      <c r="M1409">
        <v>1.5</v>
      </c>
      <c r="N1409">
        <v>3.5</v>
      </c>
      <c r="O1409" t="str">
        <f t="shared" si="134"/>
        <v>N/A</v>
      </c>
    </row>
    <row r="1410" spans="1:15" x14ac:dyDescent="0.25">
      <c r="A1410" t="s">
        <v>328</v>
      </c>
      <c r="B1410" t="s">
        <v>342</v>
      </c>
      <c r="C1410" t="s">
        <v>343</v>
      </c>
      <c r="D1410" t="str">
        <f t="shared" si="135"/>
        <v>2x4 - SPF #1/#2</v>
      </c>
      <c r="E1410" t="s">
        <v>25</v>
      </c>
      <c r="F1410" t="s">
        <v>543</v>
      </c>
      <c r="G1410">
        <v>296</v>
      </c>
      <c r="H1410" t="s">
        <v>50</v>
      </c>
      <c r="J1410" t="str">
        <f t="shared" si="133"/>
        <v>SPF #1/#2</v>
      </c>
      <c r="K1410" t="s">
        <v>667</v>
      </c>
      <c r="L1410">
        <v>33.380000000000003</v>
      </c>
      <c r="M1410">
        <v>1.5</v>
      </c>
      <c r="N1410">
        <v>3.5</v>
      </c>
      <c r="O1410" t="str">
        <f t="shared" si="134"/>
        <v>N/A</v>
      </c>
    </row>
    <row r="1411" spans="1:15" x14ac:dyDescent="0.25">
      <c r="A1411" t="s">
        <v>328</v>
      </c>
      <c r="B1411" t="s">
        <v>342</v>
      </c>
      <c r="C1411" t="s">
        <v>343</v>
      </c>
      <c r="D1411" t="str">
        <f t="shared" si="135"/>
        <v>2x4 - SPF #1/#2</v>
      </c>
      <c r="E1411" t="s">
        <v>25</v>
      </c>
      <c r="F1411" t="s">
        <v>331</v>
      </c>
      <c r="G1411">
        <v>298</v>
      </c>
      <c r="H1411" t="s">
        <v>50</v>
      </c>
      <c r="J1411" t="str">
        <f t="shared" si="133"/>
        <v>SPF #1/#2</v>
      </c>
      <c r="K1411" t="s">
        <v>667</v>
      </c>
      <c r="L1411">
        <v>15.38</v>
      </c>
      <c r="M1411">
        <v>1.5</v>
      </c>
      <c r="N1411">
        <v>3.5</v>
      </c>
      <c r="O1411" t="str">
        <f t="shared" si="134"/>
        <v>N/A</v>
      </c>
    </row>
    <row r="1412" spans="1:15" x14ac:dyDescent="0.25">
      <c r="A1412" t="s">
        <v>328</v>
      </c>
      <c r="B1412" t="s">
        <v>342</v>
      </c>
      <c r="C1412" t="s">
        <v>343</v>
      </c>
      <c r="D1412" t="str">
        <f t="shared" si="135"/>
        <v>2x4 - SPF #1/#2</v>
      </c>
      <c r="E1412" t="s">
        <v>25</v>
      </c>
      <c r="F1412" t="s">
        <v>548</v>
      </c>
      <c r="G1412">
        <v>299</v>
      </c>
      <c r="H1412" t="s">
        <v>50</v>
      </c>
      <c r="J1412" t="str">
        <f t="shared" si="133"/>
        <v>SPF #1/#2</v>
      </c>
      <c r="K1412" t="s">
        <v>667</v>
      </c>
      <c r="L1412">
        <v>34.880000000000003</v>
      </c>
      <c r="M1412">
        <v>1.5</v>
      </c>
      <c r="N1412">
        <v>3.5</v>
      </c>
      <c r="O1412" t="str">
        <f t="shared" si="134"/>
        <v>N/A</v>
      </c>
    </row>
    <row r="1413" spans="1:15" x14ac:dyDescent="0.25">
      <c r="A1413" t="s">
        <v>328</v>
      </c>
      <c r="B1413" t="s">
        <v>342</v>
      </c>
      <c r="C1413" t="s">
        <v>343</v>
      </c>
      <c r="D1413" t="str">
        <f t="shared" si="135"/>
        <v>2x4 - SPF #1/#2</v>
      </c>
      <c r="E1413" t="s">
        <v>25</v>
      </c>
      <c r="F1413" t="s">
        <v>538</v>
      </c>
      <c r="G1413">
        <v>3</v>
      </c>
      <c r="H1413" t="s">
        <v>50</v>
      </c>
      <c r="J1413" t="str">
        <f t="shared" si="133"/>
        <v>SPF #1/#2</v>
      </c>
      <c r="K1413" t="s">
        <v>667</v>
      </c>
      <c r="L1413">
        <v>8.6199999999999992</v>
      </c>
      <c r="M1413">
        <v>1.5</v>
      </c>
      <c r="N1413">
        <v>3.5</v>
      </c>
      <c r="O1413" t="str">
        <f t="shared" si="134"/>
        <v>N/A</v>
      </c>
    </row>
    <row r="1414" spans="1:15" x14ac:dyDescent="0.25">
      <c r="A1414" t="s">
        <v>328</v>
      </c>
      <c r="B1414" t="s">
        <v>342</v>
      </c>
      <c r="C1414" t="s">
        <v>343</v>
      </c>
      <c r="D1414" t="str">
        <f t="shared" si="135"/>
        <v>2x4 - SPF #1/#2</v>
      </c>
      <c r="E1414" t="s">
        <v>25</v>
      </c>
      <c r="F1414" t="s">
        <v>548</v>
      </c>
      <c r="G1414">
        <v>300</v>
      </c>
      <c r="H1414" t="s">
        <v>50</v>
      </c>
      <c r="J1414" t="str">
        <f t="shared" si="133"/>
        <v>SPF #1/#2</v>
      </c>
      <c r="K1414" t="s">
        <v>667</v>
      </c>
      <c r="L1414">
        <v>34.880000000000003</v>
      </c>
      <c r="M1414">
        <v>1.5</v>
      </c>
      <c r="N1414">
        <v>3.5</v>
      </c>
      <c r="O1414" t="str">
        <f t="shared" si="134"/>
        <v>N/A</v>
      </c>
    </row>
    <row r="1415" spans="1:15" x14ac:dyDescent="0.25">
      <c r="A1415" t="s">
        <v>328</v>
      </c>
      <c r="B1415" t="s">
        <v>342</v>
      </c>
      <c r="C1415" t="s">
        <v>343</v>
      </c>
      <c r="D1415" t="str">
        <f t="shared" si="135"/>
        <v>2x4 - SPF #1/#2</v>
      </c>
      <c r="E1415" t="s">
        <v>25</v>
      </c>
      <c r="F1415" t="s">
        <v>538</v>
      </c>
      <c r="G1415">
        <v>302</v>
      </c>
      <c r="H1415" t="s">
        <v>50</v>
      </c>
      <c r="J1415" t="str">
        <f t="shared" ref="J1415:J1478" si="136">"SPF #1/#2"</f>
        <v>SPF #1/#2</v>
      </c>
      <c r="K1415" t="s">
        <v>667</v>
      </c>
      <c r="L1415">
        <v>8.6199999999999992</v>
      </c>
      <c r="M1415">
        <v>1.5</v>
      </c>
      <c r="N1415">
        <v>3.5</v>
      </c>
      <c r="O1415" t="str">
        <f t="shared" ref="O1415:O1478" si="137">"N/A"</f>
        <v>N/A</v>
      </c>
    </row>
    <row r="1416" spans="1:15" x14ac:dyDescent="0.25">
      <c r="A1416" t="s">
        <v>328</v>
      </c>
      <c r="B1416" t="s">
        <v>342</v>
      </c>
      <c r="C1416" t="s">
        <v>343</v>
      </c>
      <c r="D1416" t="str">
        <f t="shared" si="135"/>
        <v>2x4 - SPF #1/#2</v>
      </c>
      <c r="E1416" t="s">
        <v>25</v>
      </c>
      <c r="F1416" t="s">
        <v>538</v>
      </c>
      <c r="G1416">
        <v>303</v>
      </c>
      <c r="H1416" t="s">
        <v>50</v>
      </c>
      <c r="J1416" t="str">
        <f t="shared" si="136"/>
        <v>SPF #1/#2</v>
      </c>
      <c r="K1416" t="s">
        <v>667</v>
      </c>
      <c r="L1416">
        <v>8.6199999999999992</v>
      </c>
      <c r="M1416">
        <v>1.5</v>
      </c>
      <c r="N1416">
        <v>3.5</v>
      </c>
      <c r="O1416" t="str">
        <f t="shared" si="137"/>
        <v>N/A</v>
      </c>
    </row>
    <row r="1417" spans="1:15" x14ac:dyDescent="0.25">
      <c r="A1417" t="s">
        <v>328</v>
      </c>
      <c r="B1417" t="s">
        <v>342</v>
      </c>
      <c r="C1417" t="s">
        <v>343</v>
      </c>
      <c r="D1417" t="str">
        <f t="shared" si="135"/>
        <v>2x4 - SPF #1/#2</v>
      </c>
      <c r="E1417" t="s">
        <v>25</v>
      </c>
      <c r="F1417" t="s">
        <v>538</v>
      </c>
      <c r="G1417">
        <v>304</v>
      </c>
      <c r="H1417" t="s">
        <v>50</v>
      </c>
      <c r="J1417" t="str">
        <f t="shared" si="136"/>
        <v>SPF #1/#2</v>
      </c>
      <c r="K1417" t="s">
        <v>667</v>
      </c>
      <c r="L1417">
        <v>8.6199999999999992</v>
      </c>
      <c r="M1417">
        <v>1.5</v>
      </c>
      <c r="N1417">
        <v>3.5</v>
      </c>
      <c r="O1417" t="str">
        <f t="shared" si="137"/>
        <v>N/A</v>
      </c>
    </row>
    <row r="1418" spans="1:15" x14ac:dyDescent="0.25">
      <c r="A1418" t="s">
        <v>328</v>
      </c>
      <c r="B1418" t="s">
        <v>342</v>
      </c>
      <c r="C1418" t="s">
        <v>343</v>
      </c>
      <c r="D1418" t="str">
        <f t="shared" ref="D1418:D1481" si="138">"2x4 - SPF #1/#2"</f>
        <v>2x4 - SPF #1/#2</v>
      </c>
      <c r="E1418" t="s">
        <v>25</v>
      </c>
      <c r="F1418" t="s">
        <v>548</v>
      </c>
      <c r="G1418">
        <v>31</v>
      </c>
      <c r="H1418" t="s">
        <v>50</v>
      </c>
      <c r="J1418" t="str">
        <f t="shared" si="136"/>
        <v>SPF #1/#2</v>
      </c>
      <c r="K1418" t="s">
        <v>667</v>
      </c>
      <c r="L1418">
        <v>34.880000000000003</v>
      </c>
      <c r="M1418">
        <v>1.5</v>
      </c>
      <c r="N1418">
        <v>3.5</v>
      </c>
      <c r="O1418" t="str">
        <f t="shared" si="137"/>
        <v>N/A</v>
      </c>
    </row>
    <row r="1419" spans="1:15" x14ac:dyDescent="0.25">
      <c r="A1419" t="s">
        <v>328</v>
      </c>
      <c r="B1419" t="s">
        <v>342</v>
      </c>
      <c r="C1419" t="s">
        <v>343</v>
      </c>
      <c r="D1419" t="str">
        <f t="shared" si="138"/>
        <v>2x4 - SPF #1/#2</v>
      </c>
      <c r="E1419" t="s">
        <v>25</v>
      </c>
      <c r="F1419" t="s">
        <v>554</v>
      </c>
      <c r="G1419">
        <v>32</v>
      </c>
      <c r="H1419" t="s">
        <v>50</v>
      </c>
      <c r="J1419" t="str">
        <f t="shared" si="136"/>
        <v>SPF #1/#2</v>
      </c>
      <c r="K1419" t="s">
        <v>667</v>
      </c>
      <c r="L1419">
        <v>34.880000000000003</v>
      </c>
      <c r="M1419">
        <v>1.5</v>
      </c>
      <c r="N1419">
        <v>3.5</v>
      </c>
      <c r="O1419" t="str">
        <f t="shared" si="137"/>
        <v>N/A</v>
      </c>
    </row>
    <row r="1420" spans="1:15" x14ac:dyDescent="0.25">
      <c r="A1420" t="s">
        <v>328</v>
      </c>
      <c r="B1420" t="s">
        <v>342</v>
      </c>
      <c r="C1420" t="s">
        <v>343</v>
      </c>
      <c r="D1420" t="str">
        <f t="shared" si="138"/>
        <v>2x4 - SPF #1/#2</v>
      </c>
      <c r="E1420" t="s">
        <v>25</v>
      </c>
      <c r="F1420" t="s">
        <v>331</v>
      </c>
      <c r="G1420">
        <v>4</v>
      </c>
      <c r="H1420" t="s">
        <v>50</v>
      </c>
      <c r="J1420" t="str">
        <f t="shared" si="136"/>
        <v>SPF #1/#2</v>
      </c>
      <c r="K1420" t="s">
        <v>667</v>
      </c>
      <c r="L1420">
        <v>15.38</v>
      </c>
      <c r="M1420">
        <v>1.5</v>
      </c>
      <c r="N1420">
        <v>3.5</v>
      </c>
      <c r="O1420" t="str">
        <f t="shared" si="137"/>
        <v>N/A</v>
      </c>
    </row>
    <row r="1421" spans="1:15" x14ac:dyDescent="0.25">
      <c r="A1421" t="s">
        <v>328</v>
      </c>
      <c r="B1421" t="s">
        <v>342</v>
      </c>
      <c r="C1421" t="s">
        <v>343</v>
      </c>
      <c r="D1421" t="str">
        <f t="shared" si="138"/>
        <v>2x4 - SPF #1/#2</v>
      </c>
      <c r="E1421" t="s">
        <v>25</v>
      </c>
      <c r="F1421" t="s">
        <v>548</v>
      </c>
      <c r="G1421">
        <v>46</v>
      </c>
      <c r="H1421" t="s">
        <v>50</v>
      </c>
      <c r="J1421" t="str">
        <f t="shared" si="136"/>
        <v>SPF #1/#2</v>
      </c>
      <c r="K1421" t="s">
        <v>332</v>
      </c>
      <c r="L1421">
        <v>81</v>
      </c>
      <c r="M1421">
        <v>1.5</v>
      </c>
      <c r="N1421">
        <v>3.5</v>
      </c>
      <c r="O1421" t="str">
        <f t="shared" si="137"/>
        <v>N/A</v>
      </c>
    </row>
    <row r="1422" spans="1:15" x14ac:dyDescent="0.25">
      <c r="A1422" t="s">
        <v>328</v>
      </c>
      <c r="B1422" t="s">
        <v>342</v>
      </c>
      <c r="C1422" t="s">
        <v>343</v>
      </c>
      <c r="D1422" t="str">
        <f t="shared" si="138"/>
        <v>2x4 - SPF #1/#2</v>
      </c>
      <c r="E1422" t="s">
        <v>25</v>
      </c>
      <c r="F1422" t="s">
        <v>554</v>
      </c>
      <c r="G1422">
        <v>51</v>
      </c>
      <c r="H1422" t="s">
        <v>50</v>
      </c>
      <c r="J1422" t="str">
        <f t="shared" si="136"/>
        <v>SPF #1/#2</v>
      </c>
      <c r="K1422" t="s">
        <v>332</v>
      </c>
      <c r="L1422">
        <v>81</v>
      </c>
      <c r="M1422">
        <v>1.5</v>
      </c>
      <c r="N1422">
        <v>3.5</v>
      </c>
      <c r="O1422" t="str">
        <f t="shared" si="137"/>
        <v>N/A</v>
      </c>
    </row>
    <row r="1423" spans="1:15" x14ac:dyDescent="0.25">
      <c r="A1423" t="s">
        <v>328</v>
      </c>
      <c r="B1423" t="s">
        <v>342</v>
      </c>
      <c r="C1423" t="s">
        <v>343</v>
      </c>
      <c r="D1423" t="str">
        <f t="shared" si="138"/>
        <v>2x4 - SPF #1/#2</v>
      </c>
      <c r="E1423" t="s">
        <v>25</v>
      </c>
      <c r="F1423" t="s">
        <v>401</v>
      </c>
      <c r="G1423">
        <v>6</v>
      </c>
      <c r="H1423" t="s">
        <v>50</v>
      </c>
      <c r="J1423" t="str">
        <f t="shared" si="136"/>
        <v>SPF #1/#2</v>
      </c>
      <c r="K1423" t="s">
        <v>667</v>
      </c>
      <c r="L1423">
        <v>17.12</v>
      </c>
      <c r="M1423">
        <v>1.5</v>
      </c>
      <c r="N1423">
        <v>3.5</v>
      </c>
      <c r="O1423" t="str">
        <f t="shared" si="137"/>
        <v>N/A</v>
      </c>
    </row>
    <row r="1424" spans="1:15" x14ac:dyDescent="0.25">
      <c r="A1424" t="s">
        <v>328</v>
      </c>
      <c r="B1424" t="s">
        <v>342</v>
      </c>
      <c r="C1424" t="s">
        <v>343</v>
      </c>
      <c r="D1424" t="str">
        <f t="shared" si="138"/>
        <v>2x4 - SPF #1/#2</v>
      </c>
      <c r="E1424" t="s">
        <v>25</v>
      </c>
      <c r="F1424" t="s">
        <v>560</v>
      </c>
      <c r="G1424">
        <v>6196563</v>
      </c>
      <c r="H1424" t="s">
        <v>50</v>
      </c>
      <c r="J1424" t="str">
        <f t="shared" si="136"/>
        <v>SPF #1/#2</v>
      </c>
      <c r="K1424" t="s">
        <v>667</v>
      </c>
      <c r="L1424">
        <v>10.130000000000001</v>
      </c>
      <c r="M1424">
        <v>1.5</v>
      </c>
      <c r="N1424">
        <v>3.5</v>
      </c>
      <c r="O1424" t="str">
        <f t="shared" si="137"/>
        <v>N/A</v>
      </c>
    </row>
    <row r="1425" spans="1:15" x14ac:dyDescent="0.25">
      <c r="A1425" t="s">
        <v>328</v>
      </c>
      <c r="B1425" t="s">
        <v>342</v>
      </c>
      <c r="C1425" t="s">
        <v>343</v>
      </c>
      <c r="D1425" t="str">
        <f t="shared" si="138"/>
        <v>2x4 - SPF #1/#2</v>
      </c>
      <c r="E1425" t="s">
        <v>25</v>
      </c>
      <c r="F1425" t="s">
        <v>560</v>
      </c>
      <c r="G1425">
        <v>6196564</v>
      </c>
      <c r="H1425" t="s">
        <v>50</v>
      </c>
      <c r="J1425" t="str">
        <f t="shared" si="136"/>
        <v>SPF #1/#2</v>
      </c>
      <c r="K1425" t="s">
        <v>667</v>
      </c>
      <c r="L1425">
        <v>10.130000000000001</v>
      </c>
      <c r="M1425">
        <v>1.5</v>
      </c>
      <c r="N1425">
        <v>3.5</v>
      </c>
      <c r="O1425" t="str">
        <f t="shared" si="137"/>
        <v>N/A</v>
      </c>
    </row>
    <row r="1426" spans="1:15" x14ac:dyDescent="0.25">
      <c r="A1426" t="s">
        <v>328</v>
      </c>
      <c r="B1426" t="s">
        <v>342</v>
      </c>
      <c r="C1426" t="s">
        <v>343</v>
      </c>
      <c r="D1426" t="str">
        <f t="shared" si="138"/>
        <v>2x4 - SPF #1/#2</v>
      </c>
      <c r="E1426" t="s">
        <v>25</v>
      </c>
      <c r="F1426" t="s">
        <v>560</v>
      </c>
      <c r="G1426">
        <v>6196565</v>
      </c>
      <c r="H1426" t="s">
        <v>50</v>
      </c>
      <c r="J1426" t="str">
        <f t="shared" si="136"/>
        <v>SPF #1/#2</v>
      </c>
      <c r="K1426" t="s">
        <v>667</v>
      </c>
      <c r="L1426">
        <v>10.130000000000001</v>
      </c>
      <c r="M1426">
        <v>1.5</v>
      </c>
      <c r="N1426">
        <v>3.5</v>
      </c>
      <c r="O1426" t="str">
        <f t="shared" si="137"/>
        <v>N/A</v>
      </c>
    </row>
    <row r="1427" spans="1:15" x14ac:dyDescent="0.25">
      <c r="A1427" t="s">
        <v>328</v>
      </c>
      <c r="B1427" t="s">
        <v>342</v>
      </c>
      <c r="C1427" t="s">
        <v>343</v>
      </c>
      <c r="D1427" t="str">
        <f t="shared" si="138"/>
        <v>2x4 - SPF #1/#2</v>
      </c>
      <c r="E1427" t="s">
        <v>25</v>
      </c>
      <c r="F1427" t="s">
        <v>560</v>
      </c>
      <c r="G1427">
        <v>6196566</v>
      </c>
      <c r="H1427" t="s">
        <v>50</v>
      </c>
      <c r="J1427" t="str">
        <f t="shared" si="136"/>
        <v>SPF #1/#2</v>
      </c>
      <c r="K1427" t="s">
        <v>667</v>
      </c>
      <c r="L1427">
        <v>10.130000000000001</v>
      </c>
      <c r="M1427">
        <v>1.5</v>
      </c>
      <c r="N1427">
        <v>3.5</v>
      </c>
      <c r="O1427" t="str">
        <f t="shared" si="137"/>
        <v>N/A</v>
      </c>
    </row>
    <row r="1428" spans="1:15" x14ac:dyDescent="0.25">
      <c r="A1428" t="s">
        <v>328</v>
      </c>
      <c r="B1428" t="s">
        <v>342</v>
      </c>
      <c r="C1428" t="s">
        <v>343</v>
      </c>
      <c r="D1428" t="str">
        <f t="shared" si="138"/>
        <v>2x4 - SPF #1/#2</v>
      </c>
      <c r="E1428" t="s">
        <v>25</v>
      </c>
      <c r="F1428" t="s">
        <v>560</v>
      </c>
      <c r="G1428">
        <v>6196567</v>
      </c>
      <c r="H1428" t="s">
        <v>50</v>
      </c>
      <c r="J1428" t="str">
        <f t="shared" si="136"/>
        <v>SPF #1/#2</v>
      </c>
      <c r="K1428" t="s">
        <v>667</v>
      </c>
      <c r="L1428">
        <v>10.130000000000001</v>
      </c>
      <c r="M1428">
        <v>1.5</v>
      </c>
      <c r="N1428">
        <v>3.5</v>
      </c>
      <c r="O1428" t="str">
        <f t="shared" si="137"/>
        <v>N/A</v>
      </c>
    </row>
    <row r="1429" spans="1:15" x14ac:dyDescent="0.25">
      <c r="A1429" t="s">
        <v>328</v>
      </c>
      <c r="B1429" t="s">
        <v>342</v>
      </c>
      <c r="C1429" t="s">
        <v>343</v>
      </c>
      <c r="D1429" t="str">
        <f t="shared" si="138"/>
        <v>2x4 - SPF #1/#2</v>
      </c>
      <c r="E1429" t="s">
        <v>25</v>
      </c>
      <c r="F1429" t="s">
        <v>148</v>
      </c>
      <c r="G1429">
        <v>62</v>
      </c>
      <c r="H1429" t="s">
        <v>50</v>
      </c>
      <c r="J1429" t="str">
        <f t="shared" si="136"/>
        <v>SPF #1/#2</v>
      </c>
      <c r="K1429" t="s">
        <v>335</v>
      </c>
      <c r="L1429">
        <v>31.5</v>
      </c>
      <c r="M1429">
        <v>1.5</v>
      </c>
      <c r="N1429">
        <v>3.5</v>
      </c>
      <c r="O1429" t="str">
        <f t="shared" si="137"/>
        <v>N/A</v>
      </c>
    </row>
    <row r="1430" spans="1:15" x14ac:dyDescent="0.25">
      <c r="A1430" t="s">
        <v>328</v>
      </c>
      <c r="B1430" t="s">
        <v>342</v>
      </c>
      <c r="C1430" t="s">
        <v>343</v>
      </c>
      <c r="D1430" t="str">
        <f t="shared" si="138"/>
        <v>2x4 - SPF #1/#2</v>
      </c>
      <c r="E1430" t="s">
        <v>25</v>
      </c>
      <c r="F1430" t="s">
        <v>148</v>
      </c>
      <c r="G1430">
        <v>63</v>
      </c>
      <c r="H1430" t="s">
        <v>50</v>
      </c>
      <c r="J1430" t="str">
        <f t="shared" si="136"/>
        <v>SPF #1/#2</v>
      </c>
      <c r="K1430" t="s">
        <v>335</v>
      </c>
      <c r="L1430">
        <v>31.5</v>
      </c>
      <c r="M1430">
        <v>1.5</v>
      </c>
      <c r="N1430">
        <v>3.5</v>
      </c>
      <c r="O1430" t="str">
        <f t="shared" si="137"/>
        <v>N/A</v>
      </c>
    </row>
    <row r="1431" spans="1:15" x14ac:dyDescent="0.25">
      <c r="A1431" t="s">
        <v>328</v>
      </c>
      <c r="B1431" t="s">
        <v>342</v>
      </c>
      <c r="C1431" t="s">
        <v>343</v>
      </c>
      <c r="D1431" t="str">
        <f t="shared" si="138"/>
        <v>2x4 - SPF #1/#2</v>
      </c>
      <c r="E1431" t="s">
        <v>25</v>
      </c>
      <c r="F1431" t="s">
        <v>148</v>
      </c>
      <c r="G1431">
        <v>64</v>
      </c>
      <c r="H1431" t="s">
        <v>50</v>
      </c>
      <c r="J1431" t="str">
        <f t="shared" si="136"/>
        <v>SPF #1/#2</v>
      </c>
      <c r="K1431" t="s">
        <v>335</v>
      </c>
      <c r="L1431">
        <v>31.5</v>
      </c>
      <c r="M1431">
        <v>1.5</v>
      </c>
      <c r="N1431">
        <v>3.5</v>
      </c>
      <c r="O1431" t="str">
        <f t="shared" si="137"/>
        <v>N/A</v>
      </c>
    </row>
    <row r="1432" spans="1:15" x14ac:dyDescent="0.25">
      <c r="A1432" t="s">
        <v>328</v>
      </c>
      <c r="B1432" t="s">
        <v>342</v>
      </c>
      <c r="C1432" t="s">
        <v>343</v>
      </c>
      <c r="D1432" t="str">
        <f t="shared" si="138"/>
        <v>2x4 - SPF #1/#2</v>
      </c>
      <c r="E1432" t="s">
        <v>25</v>
      </c>
      <c r="F1432" t="s">
        <v>148</v>
      </c>
      <c r="G1432">
        <v>65</v>
      </c>
      <c r="H1432" t="s">
        <v>50</v>
      </c>
      <c r="J1432" t="str">
        <f t="shared" si="136"/>
        <v>SPF #1/#2</v>
      </c>
      <c r="K1432" t="s">
        <v>335</v>
      </c>
      <c r="L1432">
        <v>31.5</v>
      </c>
      <c r="M1432">
        <v>1.5</v>
      </c>
      <c r="N1432">
        <v>3.5</v>
      </c>
      <c r="O1432" t="str">
        <f t="shared" si="137"/>
        <v>N/A</v>
      </c>
    </row>
    <row r="1433" spans="1:15" x14ac:dyDescent="0.25">
      <c r="A1433" t="s">
        <v>328</v>
      </c>
      <c r="B1433" t="s">
        <v>342</v>
      </c>
      <c r="C1433" t="s">
        <v>343</v>
      </c>
      <c r="D1433" t="str">
        <f t="shared" si="138"/>
        <v>2x4 - SPF #1/#2</v>
      </c>
      <c r="E1433" t="s">
        <v>25</v>
      </c>
      <c r="F1433" t="s">
        <v>148</v>
      </c>
      <c r="G1433">
        <v>66</v>
      </c>
      <c r="H1433" t="s">
        <v>50</v>
      </c>
      <c r="J1433" t="str">
        <f t="shared" si="136"/>
        <v>SPF #1/#2</v>
      </c>
      <c r="K1433" t="s">
        <v>335</v>
      </c>
      <c r="L1433">
        <v>31.5</v>
      </c>
      <c r="M1433">
        <v>1.5</v>
      </c>
      <c r="N1433">
        <v>3.5</v>
      </c>
      <c r="O1433" t="str">
        <f t="shared" si="137"/>
        <v>N/A</v>
      </c>
    </row>
    <row r="1434" spans="1:15" x14ac:dyDescent="0.25">
      <c r="A1434" t="s">
        <v>328</v>
      </c>
      <c r="B1434" t="s">
        <v>342</v>
      </c>
      <c r="C1434" t="s">
        <v>343</v>
      </c>
      <c r="D1434" t="str">
        <f t="shared" si="138"/>
        <v>2x4 - SPF #1/#2</v>
      </c>
      <c r="E1434" t="s">
        <v>25</v>
      </c>
      <c r="F1434" t="s">
        <v>401</v>
      </c>
      <c r="G1434">
        <v>7</v>
      </c>
      <c r="H1434" t="s">
        <v>50</v>
      </c>
      <c r="J1434" t="str">
        <f t="shared" si="136"/>
        <v>SPF #1/#2</v>
      </c>
      <c r="K1434" t="s">
        <v>667</v>
      </c>
      <c r="L1434">
        <v>17.12</v>
      </c>
      <c r="M1434">
        <v>1.5</v>
      </c>
      <c r="N1434">
        <v>3.5</v>
      </c>
      <c r="O1434" t="str">
        <f t="shared" si="137"/>
        <v>N/A</v>
      </c>
    </row>
    <row r="1435" spans="1:15" x14ac:dyDescent="0.25">
      <c r="A1435" t="s">
        <v>328</v>
      </c>
      <c r="B1435" t="s">
        <v>342</v>
      </c>
      <c r="C1435" t="s">
        <v>343</v>
      </c>
      <c r="D1435" t="str">
        <f t="shared" si="138"/>
        <v>2x4 - SPF #1/#2</v>
      </c>
      <c r="E1435" t="s">
        <v>25</v>
      </c>
      <c r="F1435" t="s">
        <v>561</v>
      </c>
      <c r="G1435">
        <v>70</v>
      </c>
      <c r="H1435" t="s">
        <v>50</v>
      </c>
      <c r="J1435" t="str">
        <f t="shared" si="136"/>
        <v>SPF #1/#2</v>
      </c>
      <c r="K1435" t="s">
        <v>338</v>
      </c>
      <c r="L1435">
        <v>31.5</v>
      </c>
      <c r="M1435">
        <v>1.5</v>
      </c>
      <c r="N1435">
        <v>3.5</v>
      </c>
      <c r="O1435" t="str">
        <f t="shared" si="137"/>
        <v>N/A</v>
      </c>
    </row>
    <row r="1436" spans="1:15" x14ac:dyDescent="0.25">
      <c r="A1436" t="s">
        <v>328</v>
      </c>
      <c r="B1436" t="s">
        <v>342</v>
      </c>
      <c r="C1436" t="s">
        <v>343</v>
      </c>
      <c r="D1436" t="str">
        <f t="shared" si="138"/>
        <v>2x4 - SPF #1/#2</v>
      </c>
      <c r="E1436" t="s">
        <v>25</v>
      </c>
      <c r="F1436" t="s">
        <v>554</v>
      </c>
      <c r="G1436">
        <v>9</v>
      </c>
      <c r="H1436" t="s">
        <v>50</v>
      </c>
      <c r="J1436" t="str">
        <f t="shared" si="136"/>
        <v>SPF #1/#2</v>
      </c>
      <c r="K1436" t="s">
        <v>667</v>
      </c>
      <c r="L1436">
        <v>34.880000000000003</v>
      </c>
      <c r="M1436">
        <v>1.5</v>
      </c>
      <c r="N1436">
        <v>3.5</v>
      </c>
      <c r="O1436" t="str">
        <f t="shared" si="137"/>
        <v>N/A</v>
      </c>
    </row>
    <row r="1437" spans="1:15" x14ac:dyDescent="0.25">
      <c r="A1437" t="s">
        <v>328</v>
      </c>
      <c r="B1437" t="s">
        <v>344</v>
      </c>
      <c r="C1437" t="s">
        <v>343</v>
      </c>
      <c r="D1437" t="str">
        <f t="shared" si="138"/>
        <v>2x4 - SPF #1/#2</v>
      </c>
      <c r="E1437" t="s">
        <v>25</v>
      </c>
      <c r="F1437" t="s">
        <v>345</v>
      </c>
      <c r="G1437">
        <v>6264271</v>
      </c>
      <c r="H1437" t="s">
        <v>27</v>
      </c>
      <c r="J1437" t="str">
        <f t="shared" si="136"/>
        <v>SPF #1/#2</v>
      </c>
      <c r="L1437" t="str">
        <f t="shared" ref="L1437:N1456" si="139">"N/A"</f>
        <v>N/A</v>
      </c>
      <c r="M1437" t="str">
        <f t="shared" si="139"/>
        <v>N/A</v>
      </c>
      <c r="N1437" t="str">
        <f t="shared" si="139"/>
        <v>N/A</v>
      </c>
      <c r="O1437" t="str">
        <f t="shared" si="137"/>
        <v>N/A</v>
      </c>
    </row>
    <row r="1438" spans="1:15" x14ac:dyDescent="0.25">
      <c r="A1438" t="s">
        <v>328</v>
      </c>
      <c r="B1438" t="s">
        <v>344</v>
      </c>
      <c r="C1438" t="s">
        <v>343</v>
      </c>
      <c r="D1438" t="str">
        <f t="shared" si="138"/>
        <v>2x4 - SPF #1/#2</v>
      </c>
      <c r="E1438" t="s">
        <v>25</v>
      </c>
      <c r="F1438" t="s">
        <v>345</v>
      </c>
      <c r="G1438">
        <v>6264272</v>
      </c>
      <c r="H1438" t="s">
        <v>27</v>
      </c>
      <c r="J1438" t="str">
        <f t="shared" si="136"/>
        <v>SPF #1/#2</v>
      </c>
      <c r="L1438" t="str">
        <f t="shared" si="139"/>
        <v>N/A</v>
      </c>
      <c r="M1438" t="str">
        <f t="shared" si="139"/>
        <v>N/A</v>
      </c>
      <c r="N1438" t="str">
        <f t="shared" si="139"/>
        <v>N/A</v>
      </c>
      <c r="O1438" t="str">
        <f t="shared" si="137"/>
        <v>N/A</v>
      </c>
    </row>
    <row r="1439" spans="1:15" x14ac:dyDescent="0.25">
      <c r="A1439" t="s">
        <v>328</v>
      </c>
      <c r="B1439" t="s">
        <v>344</v>
      </c>
      <c r="C1439" t="s">
        <v>343</v>
      </c>
      <c r="D1439" t="str">
        <f t="shared" si="138"/>
        <v>2x4 - SPF #1/#2</v>
      </c>
      <c r="E1439" t="s">
        <v>25</v>
      </c>
      <c r="F1439" t="s">
        <v>345</v>
      </c>
      <c r="G1439">
        <v>6264273</v>
      </c>
      <c r="H1439" t="s">
        <v>27</v>
      </c>
      <c r="J1439" t="str">
        <f t="shared" si="136"/>
        <v>SPF #1/#2</v>
      </c>
      <c r="L1439" t="str">
        <f t="shared" si="139"/>
        <v>N/A</v>
      </c>
      <c r="M1439" t="str">
        <f t="shared" si="139"/>
        <v>N/A</v>
      </c>
      <c r="N1439" t="str">
        <f t="shared" si="139"/>
        <v>N/A</v>
      </c>
      <c r="O1439" t="str">
        <f t="shared" si="137"/>
        <v>N/A</v>
      </c>
    </row>
    <row r="1440" spans="1:15" x14ac:dyDescent="0.25">
      <c r="A1440" t="s">
        <v>328</v>
      </c>
      <c r="B1440" t="s">
        <v>344</v>
      </c>
      <c r="C1440" t="s">
        <v>343</v>
      </c>
      <c r="D1440" t="str">
        <f t="shared" si="138"/>
        <v>2x4 - SPF #1/#2</v>
      </c>
      <c r="E1440" t="s">
        <v>25</v>
      </c>
      <c r="F1440" t="s">
        <v>345</v>
      </c>
      <c r="G1440">
        <v>6264274</v>
      </c>
      <c r="H1440" t="s">
        <v>27</v>
      </c>
      <c r="J1440" t="str">
        <f t="shared" si="136"/>
        <v>SPF #1/#2</v>
      </c>
      <c r="L1440" t="str">
        <f t="shared" si="139"/>
        <v>N/A</v>
      </c>
      <c r="M1440" t="str">
        <f t="shared" si="139"/>
        <v>N/A</v>
      </c>
      <c r="N1440" t="str">
        <f t="shared" si="139"/>
        <v>N/A</v>
      </c>
      <c r="O1440" t="str">
        <f t="shared" si="137"/>
        <v>N/A</v>
      </c>
    </row>
    <row r="1441" spans="1:15" x14ac:dyDescent="0.25">
      <c r="A1441" t="s">
        <v>328</v>
      </c>
      <c r="B1441" t="s">
        <v>344</v>
      </c>
      <c r="C1441" t="s">
        <v>343</v>
      </c>
      <c r="D1441" t="str">
        <f t="shared" si="138"/>
        <v>2x4 - SPF #1/#2</v>
      </c>
      <c r="E1441" t="s">
        <v>25</v>
      </c>
      <c r="F1441" t="s">
        <v>345</v>
      </c>
      <c r="G1441">
        <v>6264275</v>
      </c>
      <c r="H1441" t="s">
        <v>27</v>
      </c>
      <c r="J1441" t="str">
        <f t="shared" si="136"/>
        <v>SPF #1/#2</v>
      </c>
      <c r="L1441" t="str">
        <f t="shared" si="139"/>
        <v>N/A</v>
      </c>
      <c r="M1441" t="str">
        <f t="shared" si="139"/>
        <v>N/A</v>
      </c>
      <c r="N1441" t="str">
        <f t="shared" si="139"/>
        <v>N/A</v>
      </c>
      <c r="O1441" t="str">
        <f t="shared" si="137"/>
        <v>N/A</v>
      </c>
    </row>
    <row r="1442" spans="1:15" x14ac:dyDescent="0.25">
      <c r="A1442" t="s">
        <v>328</v>
      </c>
      <c r="B1442" t="s">
        <v>344</v>
      </c>
      <c r="C1442" t="s">
        <v>343</v>
      </c>
      <c r="D1442" t="str">
        <f t="shared" si="138"/>
        <v>2x4 - SPF #1/#2</v>
      </c>
      <c r="E1442" t="s">
        <v>25</v>
      </c>
      <c r="F1442" t="s">
        <v>345</v>
      </c>
      <c r="G1442">
        <v>6264276</v>
      </c>
      <c r="H1442" t="s">
        <v>27</v>
      </c>
      <c r="J1442" t="str">
        <f t="shared" si="136"/>
        <v>SPF #1/#2</v>
      </c>
      <c r="L1442" t="str">
        <f t="shared" si="139"/>
        <v>N/A</v>
      </c>
      <c r="M1442" t="str">
        <f t="shared" si="139"/>
        <v>N/A</v>
      </c>
      <c r="N1442" t="str">
        <f t="shared" si="139"/>
        <v>N/A</v>
      </c>
      <c r="O1442" t="str">
        <f t="shared" si="137"/>
        <v>N/A</v>
      </c>
    </row>
    <row r="1443" spans="1:15" x14ac:dyDescent="0.25">
      <c r="A1443" t="s">
        <v>328</v>
      </c>
      <c r="B1443" t="s">
        <v>344</v>
      </c>
      <c r="C1443" t="s">
        <v>343</v>
      </c>
      <c r="D1443" t="str">
        <f t="shared" si="138"/>
        <v>2x4 - SPF #1/#2</v>
      </c>
      <c r="E1443" t="s">
        <v>25</v>
      </c>
      <c r="F1443" t="s">
        <v>345</v>
      </c>
      <c r="G1443">
        <v>6264277</v>
      </c>
      <c r="H1443" t="s">
        <v>27</v>
      </c>
      <c r="J1443" t="str">
        <f t="shared" si="136"/>
        <v>SPF #1/#2</v>
      </c>
      <c r="L1443" t="str">
        <f t="shared" si="139"/>
        <v>N/A</v>
      </c>
      <c r="M1443" t="str">
        <f t="shared" si="139"/>
        <v>N/A</v>
      </c>
      <c r="N1443" t="str">
        <f t="shared" si="139"/>
        <v>N/A</v>
      </c>
      <c r="O1443" t="str">
        <f t="shared" si="137"/>
        <v>N/A</v>
      </c>
    </row>
    <row r="1444" spans="1:15" x14ac:dyDescent="0.25">
      <c r="A1444" t="s">
        <v>328</v>
      </c>
      <c r="B1444" t="s">
        <v>344</v>
      </c>
      <c r="C1444" t="s">
        <v>343</v>
      </c>
      <c r="D1444" t="str">
        <f t="shared" si="138"/>
        <v>2x4 - SPF #1/#2</v>
      </c>
      <c r="E1444" t="s">
        <v>25</v>
      </c>
      <c r="F1444" t="s">
        <v>345</v>
      </c>
      <c r="G1444">
        <v>6264278</v>
      </c>
      <c r="H1444" t="s">
        <v>27</v>
      </c>
      <c r="J1444" t="str">
        <f t="shared" si="136"/>
        <v>SPF #1/#2</v>
      </c>
      <c r="L1444" t="str">
        <f t="shared" si="139"/>
        <v>N/A</v>
      </c>
      <c r="M1444" t="str">
        <f t="shared" si="139"/>
        <v>N/A</v>
      </c>
      <c r="N1444" t="str">
        <f t="shared" si="139"/>
        <v>N/A</v>
      </c>
      <c r="O1444" t="str">
        <f t="shared" si="137"/>
        <v>N/A</v>
      </c>
    </row>
    <row r="1445" spans="1:15" x14ac:dyDescent="0.25">
      <c r="A1445" t="s">
        <v>328</v>
      </c>
      <c r="B1445" t="s">
        <v>344</v>
      </c>
      <c r="C1445" t="s">
        <v>343</v>
      </c>
      <c r="D1445" t="str">
        <f t="shared" si="138"/>
        <v>2x4 - SPF #1/#2</v>
      </c>
      <c r="E1445" t="s">
        <v>25</v>
      </c>
      <c r="F1445" t="s">
        <v>345</v>
      </c>
      <c r="G1445">
        <v>6264279</v>
      </c>
      <c r="H1445" t="s">
        <v>27</v>
      </c>
      <c r="J1445" t="str">
        <f t="shared" si="136"/>
        <v>SPF #1/#2</v>
      </c>
      <c r="L1445" t="str">
        <f t="shared" si="139"/>
        <v>N/A</v>
      </c>
      <c r="M1445" t="str">
        <f t="shared" si="139"/>
        <v>N/A</v>
      </c>
      <c r="N1445" t="str">
        <f t="shared" si="139"/>
        <v>N/A</v>
      </c>
      <c r="O1445" t="str">
        <f t="shared" si="137"/>
        <v>N/A</v>
      </c>
    </row>
    <row r="1446" spans="1:15" x14ac:dyDescent="0.25">
      <c r="A1446" t="s">
        <v>328</v>
      </c>
      <c r="B1446" t="s">
        <v>344</v>
      </c>
      <c r="C1446" t="s">
        <v>343</v>
      </c>
      <c r="D1446" t="str">
        <f t="shared" si="138"/>
        <v>2x4 - SPF #1/#2</v>
      </c>
      <c r="E1446" t="s">
        <v>25</v>
      </c>
      <c r="F1446" t="s">
        <v>345</v>
      </c>
      <c r="G1446">
        <v>6264280</v>
      </c>
      <c r="H1446" t="s">
        <v>27</v>
      </c>
      <c r="J1446" t="str">
        <f t="shared" si="136"/>
        <v>SPF #1/#2</v>
      </c>
      <c r="L1446" t="str">
        <f t="shared" si="139"/>
        <v>N/A</v>
      </c>
      <c r="M1446" t="str">
        <f t="shared" si="139"/>
        <v>N/A</v>
      </c>
      <c r="N1446" t="str">
        <f t="shared" si="139"/>
        <v>N/A</v>
      </c>
      <c r="O1446" t="str">
        <f t="shared" si="137"/>
        <v>N/A</v>
      </c>
    </row>
    <row r="1447" spans="1:15" x14ac:dyDescent="0.25">
      <c r="A1447" t="s">
        <v>328</v>
      </c>
      <c r="B1447" t="s">
        <v>344</v>
      </c>
      <c r="C1447" t="s">
        <v>343</v>
      </c>
      <c r="D1447" t="str">
        <f t="shared" si="138"/>
        <v>2x4 - SPF #1/#2</v>
      </c>
      <c r="E1447" t="s">
        <v>25</v>
      </c>
      <c r="F1447" t="s">
        <v>345</v>
      </c>
      <c r="G1447">
        <v>6264281</v>
      </c>
      <c r="H1447" t="s">
        <v>27</v>
      </c>
      <c r="J1447" t="str">
        <f t="shared" si="136"/>
        <v>SPF #1/#2</v>
      </c>
      <c r="L1447" t="str">
        <f t="shared" si="139"/>
        <v>N/A</v>
      </c>
      <c r="M1447" t="str">
        <f t="shared" si="139"/>
        <v>N/A</v>
      </c>
      <c r="N1447" t="str">
        <f t="shared" si="139"/>
        <v>N/A</v>
      </c>
      <c r="O1447" t="str">
        <f t="shared" si="137"/>
        <v>N/A</v>
      </c>
    </row>
    <row r="1448" spans="1:15" x14ac:dyDescent="0.25">
      <c r="A1448" t="s">
        <v>328</v>
      </c>
      <c r="B1448" t="s">
        <v>344</v>
      </c>
      <c r="C1448" t="s">
        <v>343</v>
      </c>
      <c r="D1448" t="str">
        <f t="shared" si="138"/>
        <v>2x4 - SPF #1/#2</v>
      </c>
      <c r="E1448" t="s">
        <v>25</v>
      </c>
      <c r="F1448" t="s">
        <v>345</v>
      </c>
      <c r="G1448">
        <v>6264284</v>
      </c>
      <c r="H1448" t="s">
        <v>27</v>
      </c>
      <c r="J1448" t="str">
        <f t="shared" si="136"/>
        <v>SPF #1/#2</v>
      </c>
      <c r="L1448" t="str">
        <f t="shared" si="139"/>
        <v>N/A</v>
      </c>
      <c r="M1448" t="str">
        <f t="shared" si="139"/>
        <v>N/A</v>
      </c>
      <c r="N1448" t="str">
        <f t="shared" si="139"/>
        <v>N/A</v>
      </c>
      <c r="O1448" t="str">
        <f t="shared" si="137"/>
        <v>N/A</v>
      </c>
    </row>
    <row r="1449" spans="1:15" x14ac:dyDescent="0.25">
      <c r="A1449" t="s">
        <v>328</v>
      </c>
      <c r="B1449" t="s">
        <v>344</v>
      </c>
      <c r="C1449" t="s">
        <v>343</v>
      </c>
      <c r="D1449" t="str">
        <f t="shared" si="138"/>
        <v>2x4 - SPF #1/#2</v>
      </c>
      <c r="E1449" t="s">
        <v>25</v>
      </c>
      <c r="F1449" t="s">
        <v>345</v>
      </c>
      <c r="G1449">
        <v>6264285</v>
      </c>
      <c r="H1449" t="s">
        <v>27</v>
      </c>
      <c r="J1449" t="str">
        <f t="shared" si="136"/>
        <v>SPF #1/#2</v>
      </c>
      <c r="L1449" t="str">
        <f t="shared" si="139"/>
        <v>N/A</v>
      </c>
      <c r="M1449" t="str">
        <f t="shared" si="139"/>
        <v>N/A</v>
      </c>
      <c r="N1449" t="str">
        <f t="shared" si="139"/>
        <v>N/A</v>
      </c>
      <c r="O1449" t="str">
        <f t="shared" si="137"/>
        <v>N/A</v>
      </c>
    </row>
    <row r="1450" spans="1:15" x14ac:dyDescent="0.25">
      <c r="A1450" t="s">
        <v>328</v>
      </c>
      <c r="B1450" t="s">
        <v>344</v>
      </c>
      <c r="C1450" t="s">
        <v>343</v>
      </c>
      <c r="D1450" t="str">
        <f t="shared" si="138"/>
        <v>2x4 - SPF #1/#2</v>
      </c>
      <c r="E1450" t="s">
        <v>25</v>
      </c>
      <c r="F1450" t="s">
        <v>345</v>
      </c>
      <c r="G1450">
        <v>6264291</v>
      </c>
      <c r="H1450" t="s">
        <v>27</v>
      </c>
      <c r="J1450" t="str">
        <f t="shared" si="136"/>
        <v>SPF #1/#2</v>
      </c>
      <c r="L1450" t="str">
        <f t="shared" si="139"/>
        <v>N/A</v>
      </c>
      <c r="M1450" t="str">
        <f t="shared" si="139"/>
        <v>N/A</v>
      </c>
      <c r="N1450" t="str">
        <f t="shared" si="139"/>
        <v>N/A</v>
      </c>
      <c r="O1450" t="str">
        <f t="shared" si="137"/>
        <v>N/A</v>
      </c>
    </row>
    <row r="1451" spans="1:15" x14ac:dyDescent="0.25">
      <c r="A1451" t="s">
        <v>328</v>
      </c>
      <c r="B1451" t="s">
        <v>344</v>
      </c>
      <c r="C1451" t="s">
        <v>343</v>
      </c>
      <c r="D1451" t="str">
        <f t="shared" si="138"/>
        <v>2x4 - SPF #1/#2</v>
      </c>
      <c r="E1451" t="s">
        <v>25</v>
      </c>
      <c r="F1451" t="s">
        <v>345</v>
      </c>
      <c r="G1451">
        <v>6264292</v>
      </c>
      <c r="H1451" t="s">
        <v>27</v>
      </c>
      <c r="J1451" t="str">
        <f t="shared" si="136"/>
        <v>SPF #1/#2</v>
      </c>
      <c r="L1451" t="str">
        <f t="shared" si="139"/>
        <v>N/A</v>
      </c>
      <c r="M1451" t="str">
        <f t="shared" si="139"/>
        <v>N/A</v>
      </c>
      <c r="N1451" t="str">
        <f t="shared" si="139"/>
        <v>N/A</v>
      </c>
      <c r="O1451" t="str">
        <f t="shared" si="137"/>
        <v>N/A</v>
      </c>
    </row>
    <row r="1452" spans="1:15" x14ac:dyDescent="0.25">
      <c r="A1452" t="s">
        <v>328</v>
      </c>
      <c r="B1452" t="s">
        <v>344</v>
      </c>
      <c r="C1452" t="s">
        <v>343</v>
      </c>
      <c r="D1452" t="str">
        <f t="shared" si="138"/>
        <v>2x4 - SPF #1/#2</v>
      </c>
      <c r="E1452" t="s">
        <v>25</v>
      </c>
      <c r="F1452" t="s">
        <v>345</v>
      </c>
      <c r="G1452">
        <v>6264293</v>
      </c>
      <c r="H1452" t="s">
        <v>27</v>
      </c>
      <c r="J1452" t="str">
        <f t="shared" si="136"/>
        <v>SPF #1/#2</v>
      </c>
      <c r="L1452" t="str">
        <f t="shared" si="139"/>
        <v>N/A</v>
      </c>
      <c r="M1452" t="str">
        <f t="shared" si="139"/>
        <v>N/A</v>
      </c>
      <c r="N1452" t="str">
        <f t="shared" si="139"/>
        <v>N/A</v>
      </c>
      <c r="O1452" t="str">
        <f t="shared" si="137"/>
        <v>N/A</v>
      </c>
    </row>
    <row r="1453" spans="1:15" x14ac:dyDescent="0.25">
      <c r="A1453" t="s">
        <v>328</v>
      </c>
      <c r="B1453" t="s">
        <v>344</v>
      </c>
      <c r="C1453" t="s">
        <v>343</v>
      </c>
      <c r="D1453" t="str">
        <f t="shared" si="138"/>
        <v>2x4 - SPF #1/#2</v>
      </c>
      <c r="E1453" t="s">
        <v>25</v>
      </c>
      <c r="F1453" t="s">
        <v>345</v>
      </c>
      <c r="G1453">
        <v>6264294</v>
      </c>
      <c r="H1453" t="s">
        <v>27</v>
      </c>
      <c r="J1453" t="str">
        <f t="shared" si="136"/>
        <v>SPF #1/#2</v>
      </c>
      <c r="L1453" t="str">
        <f t="shared" si="139"/>
        <v>N/A</v>
      </c>
      <c r="M1453" t="str">
        <f t="shared" si="139"/>
        <v>N/A</v>
      </c>
      <c r="N1453" t="str">
        <f t="shared" si="139"/>
        <v>N/A</v>
      </c>
      <c r="O1453" t="str">
        <f t="shared" si="137"/>
        <v>N/A</v>
      </c>
    </row>
    <row r="1454" spans="1:15" x14ac:dyDescent="0.25">
      <c r="A1454" t="s">
        <v>328</v>
      </c>
      <c r="B1454" t="s">
        <v>344</v>
      </c>
      <c r="C1454" t="s">
        <v>343</v>
      </c>
      <c r="D1454" t="str">
        <f t="shared" si="138"/>
        <v>2x4 - SPF #1/#2</v>
      </c>
      <c r="E1454" t="s">
        <v>25</v>
      </c>
      <c r="F1454" t="s">
        <v>345</v>
      </c>
      <c r="G1454">
        <v>6264295</v>
      </c>
      <c r="H1454" t="s">
        <v>27</v>
      </c>
      <c r="J1454" t="str">
        <f t="shared" si="136"/>
        <v>SPF #1/#2</v>
      </c>
      <c r="L1454" t="str">
        <f t="shared" si="139"/>
        <v>N/A</v>
      </c>
      <c r="M1454" t="str">
        <f t="shared" si="139"/>
        <v>N/A</v>
      </c>
      <c r="N1454" t="str">
        <f t="shared" si="139"/>
        <v>N/A</v>
      </c>
      <c r="O1454" t="str">
        <f t="shared" si="137"/>
        <v>N/A</v>
      </c>
    </row>
    <row r="1455" spans="1:15" x14ac:dyDescent="0.25">
      <c r="A1455" t="s">
        <v>328</v>
      </c>
      <c r="B1455" t="s">
        <v>344</v>
      </c>
      <c r="C1455" t="s">
        <v>343</v>
      </c>
      <c r="D1455" t="str">
        <f t="shared" si="138"/>
        <v>2x4 - SPF #1/#2</v>
      </c>
      <c r="E1455" t="s">
        <v>25</v>
      </c>
      <c r="F1455" t="s">
        <v>345</v>
      </c>
      <c r="G1455">
        <v>6264296</v>
      </c>
      <c r="H1455" t="s">
        <v>27</v>
      </c>
      <c r="J1455" t="str">
        <f t="shared" si="136"/>
        <v>SPF #1/#2</v>
      </c>
      <c r="L1455" t="str">
        <f t="shared" si="139"/>
        <v>N/A</v>
      </c>
      <c r="M1455" t="str">
        <f t="shared" si="139"/>
        <v>N/A</v>
      </c>
      <c r="N1455" t="str">
        <f t="shared" si="139"/>
        <v>N/A</v>
      </c>
      <c r="O1455" t="str">
        <f t="shared" si="137"/>
        <v>N/A</v>
      </c>
    </row>
    <row r="1456" spans="1:15" x14ac:dyDescent="0.25">
      <c r="A1456" t="s">
        <v>328</v>
      </c>
      <c r="B1456" t="s">
        <v>344</v>
      </c>
      <c r="C1456" t="s">
        <v>343</v>
      </c>
      <c r="D1456" t="str">
        <f t="shared" si="138"/>
        <v>2x4 - SPF #1/#2</v>
      </c>
      <c r="E1456" t="s">
        <v>25</v>
      </c>
      <c r="F1456" t="s">
        <v>345</v>
      </c>
      <c r="G1456">
        <v>6264297</v>
      </c>
      <c r="H1456" t="s">
        <v>27</v>
      </c>
      <c r="J1456" t="str">
        <f t="shared" si="136"/>
        <v>SPF #1/#2</v>
      </c>
      <c r="L1456" t="str">
        <f t="shared" si="139"/>
        <v>N/A</v>
      </c>
      <c r="M1456" t="str">
        <f t="shared" si="139"/>
        <v>N/A</v>
      </c>
      <c r="N1456" t="str">
        <f t="shared" si="139"/>
        <v>N/A</v>
      </c>
      <c r="O1456" t="str">
        <f t="shared" si="137"/>
        <v>N/A</v>
      </c>
    </row>
    <row r="1457" spans="1:15" x14ac:dyDescent="0.25">
      <c r="A1457" t="s">
        <v>328</v>
      </c>
      <c r="B1457" t="s">
        <v>344</v>
      </c>
      <c r="C1457" t="s">
        <v>343</v>
      </c>
      <c r="D1457" t="str">
        <f t="shared" si="138"/>
        <v>2x4 - SPF #1/#2</v>
      </c>
      <c r="E1457" t="s">
        <v>25</v>
      </c>
      <c r="F1457" t="s">
        <v>345</v>
      </c>
      <c r="G1457">
        <v>6264299</v>
      </c>
      <c r="H1457" t="s">
        <v>27</v>
      </c>
      <c r="J1457" t="str">
        <f t="shared" si="136"/>
        <v>SPF #1/#2</v>
      </c>
      <c r="L1457" t="str">
        <f t="shared" ref="L1457:N1476" si="140">"N/A"</f>
        <v>N/A</v>
      </c>
      <c r="M1457" t="str">
        <f t="shared" si="140"/>
        <v>N/A</v>
      </c>
      <c r="N1457" t="str">
        <f t="shared" si="140"/>
        <v>N/A</v>
      </c>
      <c r="O1457" t="str">
        <f t="shared" si="137"/>
        <v>N/A</v>
      </c>
    </row>
    <row r="1458" spans="1:15" x14ac:dyDescent="0.25">
      <c r="A1458" t="s">
        <v>328</v>
      </c>
      <c r="B1458" t="s">
        <v>344</v>
      </c>
      <c r="C1458" t="s">
        <v>343</v>
      </c>
      <c r="D1458" t="str">
        <f t="shared" si="138"/>
        <v>2x4 - SPF #1/#2</v>
      </c>
      <c r="E1458" t="s">
        <v>25</v>
      </c>
      <c r="F1458" t="s">
        <v>345</v>
      </c>
      <c r="G1458">
        <v>6264304</v>
      </c>
      <c r="H1458" t="s">
        <v>27</v>
      </c>
      <c r="J1458" t="str">
        <f t="shared" si="136"/>
        <v>SPF #1/#2</v>
      </c>
      <c r="L1458" t="str">
        <f t="shared" si="140"/>
        <v>N/A</v>
      </c>
      <c r="M1458" t="str">
        <f t="shared" si="140"/>
        <v>N/A</v>
      </c>
      <c r="N1458" t="str">
        <f t="shared" si="140"/>
        <v>N/A</v>
      </c>
      <c r="O1458" t="str">
        <f t="shared" si="137"/>
        <v>N/A</v>
      </c>
    </row>
    <row r="1459" spans="1:15" x14ac:dyDescent="0.25">
      <c r="A1459" t="s">
        <v>328</v>
      </c>
      <c r="B1459" t="s">
        <v>344</v>
      </c>
      <c r="C1459" t="s">
        <v>343</v>
      </c>
      <c r="D1459" t="str">
        <f t="shared" si="138"/>
        <v>2x4 - SPF #1/#2</v>
      </c>
      <c r="E1459" t="s">
        <v>25</v>
      </c>
      <c r="F1459" t="s">
        <v>345</v>
      </c>
      <c r="G1459">
        <v>6264306</v>
      </c>
      <c r="H1459" t="s">
        <v>27</v>
      </c>
      <c r="J1459" t="str">
        <f t="shared" si="136"/>
        <v>SPF #1/#2</v>
      </c>
      <c r="L1459" t="str">
        <f t="shared" si="140"/>
        <v>N/A</v>
      </c>
      <c r="M1459" t="str">
        <f t="shared" si="140"/>
        <v>N/A</v>
      </c>
      <c r="N1459" t="str">
        <f t="shared" si="140"/>
        <v>N/A</v>
      </c>
      <c r="O1459" t="str">
        <f t="shared" si="137"/>
        <v>N/A</v>
      </c>
    </row>
    <row r="1460" spans="1:15" x14ac:dyDescent="0.25">
      <c r="A1460" t="s">
        <v>328</v>
      </c>
      <c r="B1460" t="s">
        <v>344</v>
      </c>
      <c r="C1460" t="s">
        <v>343</v>
      </c>
      <c r="D1460" t="str">
        <f t="shared" si="138"/>
        <v>2x4 - SPF #1/#2</v>
      </c>
      <c r="E1460" t="s">
        <v>25</v>
      </c>
      <c r="F1460" t="s">
        <v>345</v>
      </c>
      <c r="G1460">
        <v>6264307</v>
      </c>
      <c r="H1460" t="s">
        <v>27</v>
      </c>
      <c r="J1460" t="str">
        <f t="shared" si="136"/>
        <v>SPF #1/#2</v>
      </c>
      <c r="L1460" t="str">
        <f t="shared" si="140"/>
        <v>N/A</v>
      </c>
      <c r="M1460" t="str">
        <f t="shared" si="140"/>
        <v>N/A</v>
      </c>
      <c r="N1460" t="str">
        <f t="shared" si="140"/>
        <v>N/A</v>
      </c>
      <c r="O1460" t="str">
        <f t="shared" si="137"/>
        <v>N/A</v>
      </c>
    </row>
    <row r="1461" spans="1:15" x14ac:dyDescent="0.25">
      <c r="A1461" t="s">
        <v>328</v>
      </c>
      <c r="B1461" t="s">
        <v>344</v>
      </c>
      <c r="C1461" t="s">
        <v>343</v>
      </c>
      <c r="D1461" t="str">
        <f t="shared" si="138"/>
        <v>2x4 - SPF #1/#2</v>
      </c>
      <c r="E1461" t="s">
        <v>25</v>
      </c>
      <c r="F1461" t="s">
        <v>345</v>
      </c>
      <c r="G1461">
        <v>6264309</v>
      </c>
      <c r="H1461" t="s">
        <v>27</v>
      </c>
      <c r="J1461" t="str">
        <f t="shared" si="136"/>
        <v>SPF #1/#2</v>
      </c>
      <c r="L1461" t="str">
        <f t="shared" si="140"/>
        <v>N/A</v>
      </c>
      <c r="M1461" t="str">
        <f t="shared" si="140"/>
        <v>N/A</v>
      </c>
      <c r="N1461" t="str">
        <f t="shared" si="140"/>
        <v>N/A</v>
      </c>
      <c r="O1461" t="str">
        <f t="shared" si="137"/>
        <v>N/A</v>
      </c>
    </row>
    <row r="1462" spans="1:15" x14ac:dyDescent="0.25">
      <c r="A1462" t="s">
        <v>328</v>
      </c>
      <c r="B1462" t="s">
        <v>344</v>
      </c>
      <c r="C1462" t="s">
        <v>343</v>
      </c>
      <c r="D1462" t="str">
        <f t="shared" si="138"/>
        <v>2x4 - SPF #1/#2</v>
      </c>
      <c r="E1462" t="s">
        <v>25</v>
      </c>
      <c r="F1462" t="s">
        <v>345</v>
      </c>
      <c r="G1462">
        <v>6264310</v>
      </c>
      <c r="H1462" t="s">
        <v>27</v>
      </c>
      <c r="J1462" t="str">
        <f t="shared" si="136"/>
        <v>SPF #1/#2</v>
      </c>
      <c r="L1462" t="str">
        <f t="shared" si="140"/>
        <v>N/A</v>
      </c>
      <c r="M1462" t="str">
        <f t="shared" si="140"/>
        <v>N/A</v>
      </c>
      <c r="N1462" t="str">
        <f t="shared" si="140"/>
        <v>N/A</v>
      </c>
      <c r="O1462" t="str">
        <f t="shared" si="137"/>
        <v>N/A</v>
      </c>
    </row>
    <row r="1463" spans="1:15" x14ac:dyDescent="0.25">
      <c r="A1463" t="s">
        <v>328</v>
      </c>
      <c r="B1463" t="s">
        <v>344</v>
      </c>
      <c r="C1463" t="s">
        <v>343</v>
      </c>
      <c r="D1463" t="str">
        <f t="shared" si="138"/>
        <v>2x4 - SPF #1/#2</v>
      </c>
      <c r="E1463" t="s">
        <v>25</v>
      </c>
      <c r="F1463" t="s">
        <v>345</v>
      </c>
      <c r="G1463">
        <v>6264311</v>
      </c>
      <c r="H1463" t="s">
        <v>27</v>
      </c>
      <c r="J1463" t="str">
        <f t="shared" si="136"/>
        <v>SPF #1/#2</v>
      </c>
      <c r="L1463" t="str">
        <f t="shared" si="140"/>
        <v>N/A</v>
      </c>
      <c r="M1463" t="str">
        <f t="shared" si="140"/>
        <v>N/A</v>
      </c>
      <c r="N1463" t="str">
        <f t="shared" si="140"/>
        <v>N/A</v>
      </c>
      <c r="O1463" t="str">
        <f t="shared" si="137"/>
        <v>N/A</v>
      </c>
    </row>
    <row r="1464" spans="1:15" x14ac:dyDescent="0.25">
      <c r="A1464" t="s">
        <v>328</v>
      </c>
      <c r="B1464" t="s">
        <v>344</v>
      </c>
      <c r="C1464" t="s">
        <v>343</v>
      </c>
      <c r="D1464" t="str">
        <f t="shared" si="138"/>
        <v>2x4 - SPF #1/#2</v>
      </c>
      <c r="E1464" t="s">
        <v>25</v>
      </c>
      <c r="F1464" t="s">
        <v>345</v>
      </c>
      <c r="G1464">
        <v>6264312</v>
      </c>
      <c r="H1464" t="s">
        <v>27</v>
      </c>
      <c r="J1464" t="str">
        <f t="shared" si="136"/>
        <v>SPF #1/#2</v>
      </c>
      <c r="L1464" t="str">
        <f t="shared" si="140"/>
        <v>N/A</v>
      </c>
      <c r="M1464" t="str">
        <f t="shared" si="140"/>
        <v>N/A</v>
      </c>
      <c r="N1464" t="str">
        <f t="shared" si="140"/>
        <v>N/A</v>
      </c>
      <c r="O1464" t="str">
        <f t="shared" si="137"/>
        <v>N/A</v>
      </c>
    </row>
    <row r="1465" spans="1:15" x14ac:dyDescent="0.25">
      <c r="A1465" t="s">
        <v>328</v>
      </c>
      <c r="B1465" t="s">
        <v>344</v>
      </c>
      <c r="C1465" t="s">
        <v>343</v>
      </c>
      <c r="D1465" t="str">
        <f t="shared" si="138"/>
        <v>2x4 - SPF #1/#2</v>
      </c>
      <c r="E1465" t="s">
        <v>25</v>
      </c>
      <c r="F1465" t="s">
        <v>345</v>
      </c>
      <c r="G1465">
        <v>6264314</v>
      </c>
      <c r="H1465" t="s">
        <v>27</v>
      </c>
      <c r="J1465" t="str">
        <f t="shared" si="136"/>
        <v>SPF #1/#2</v>
      </c>
      <c r="L1465" t="str">
        <f t="shared" si="140"/>
        <v>N/A</v>
      </c>
      <c r="M1465" t="str">
        <f t="shared" si="140"/>
        <v>N/A</v>
      </c>
      <c r="N1465" t="str">
        <f t="shared" si="140"/>
        <v>N/A</v>
      </c>
      <c r="O1465" t="str">
        <f t="shared" si="137"/>
        <v>N/A</v>
      </c>
    </row>
    <row r="1466" spans="1:15" x14ac:dyDescent="0.25">
      <c r="A1466" t="s">
        <v>328</v>
      </c>
      <c r="B1466" t="s">
        <v>344</v>
      </c>
      <c r="C1466" t="s">
        <v>343</v>
      </c>
      <c r="D1466" t="str">
        <f t="shared" si="138"/>
        <v>2x4 - SPF #1/#2</v>
      </c>
      <c r="E1466" t="s">
        <v>25</v>
      </c>
      <c r="F1466" t="s">
        <v>345</v>
      </c>
      <c r="G1466">
        <v>6264315</v>
      </c>
      <c r="H1466" t="s">
        <v>27</v>
      </c>
      <c r="J1466" t="str">
        <f t="shared" si="136"/>
        <v>SPF #1/#2</v>
      </c>
      <c r="L1466" t="str">
        <f t="shared" si="140"/>
        <v>N/A</v>
      </c>
      <c r="M1466" t="str">
        <f t="shared" si="140"/>
        <v>N/A</v>
      </c>
      <c r="N1466" t="str">
        <f t="shared" si="140"/>
        <v>N/A</v>
      </c>
      <c r="O1466" t="str">
        <f t="shared" si="137"/>
        <v>N/A</v>
      </c>
    </row>
    <row r="1467" spans="1:15" x14ac:dyDescent="0.25">
      <c r="A1467" t="s">
        <v>328</v>
      </c>
      <c r="B1467" t="s">
        <v>344</v>
      </c>
      <c r="C1467" t="s">
        <v>343</v>
      </c>
      <c r="D1467" t="str">
        <f t="shared" si="138"/>
        <v>2x4 - SPF #1/#2</v>
      </c>
      <c r="E1467" t="s">
        <v>25</v>
      </c>
      <c r="F1467" t="s">
        <v>345</v>
      </c>
      <c r="G1467">
        <v>6264794</v>
      </c>
      <c r="H1467" t="s">
        <v>27</v>
      </c>
      <c r="J1467" t="str">
        <f t="shared" si="136"/>
        <v>SPF #1/#2</v>
      </c>
      <c r="L1467" t="str">
        <f t="shared" si="140"/>
        <v>N/A</v>
      </c>
      <c r="M1467" t="str">
        <f t="shared" si="140"/>
        <v>N/A</v>
      </c>
      <c r="N1467" t="str">
        <f t="shared" si="140"/>
        <v>N/A</v>
      </c>
      <c r="O1467" t="str">
        <f t="shared" si="137"/>
        <v>N/A</v>
      </c>
    </row>
    <row r="1468" spans="1:15" x14ac:dyDescent="0.25">
      <c r="A1468" t="s">
        <v>328</v>
      </c>
      <c r="B1468" t="s">
        <v>344</v>
      </c>
      <c r="C1468" t="s">
        <v>343</v>
      </c>
      <c r="D1468" t="str">
        <f t="shared" si="138"/>
        <v>2x4 - SPF #1/#2</v>
      </c>
      <c r="E1468" t="s">
        <v>25</v>
      </c>
      <c r="F1468" t="s">
        <v>345</v>
      </c>
      <c r="G1468">
        <v>6264797</v>
      </c>
      <c r="H1468" t="s">
        <v>27</v>
      </c>
      <c r="J1468" t="str">
        <f t="shared" si="136"/>
        <v>SPF #1/#2</v>
      </c>
      <c r="L1468" t="str">
        <f t="shared" si="140"/>
        <v>N/A</v>
      </c>
      <c r="M1468" t="str">
        <f t="shared" si="140"/>
        <v>N/A</v>
      </c>
      <c r="N1468" t="str">
        <f t="shared" si="140"/>
        <v>N/A</v>
      </c>
      <c r="O1468" t="str">
        <f t="shared" si="137"/>
        <v>N/A</v>
      </c>
    </row>
    <row r="1469" spans="1:15" x14ac:dyDescent="0.25">
      <c r="A1469" t="s">
        <v>328</v>
      </c>
      <c r="B1469" t="s">
        <v>344</v>
      </c>
      <c r="C1469" t="s">
        <v>343</v>
      </c>
      <c r="D1469" t="str">
        <f t="shared" si="138"/>
        <v>2x4 - SPF #1/#2</v>
      </c>
      <c r="E1469" t="s">
        <v>25</v>
      </c>
      <c r="F1469" t="s">
        <v>345</v>
      </c>
      <c r="G1469">
        <v>6264803</v>
      </c>
      <c r="H1469" t="s">
        <v>27</v>
      </c>
      <c r="J1469" t="str">
        <f t="shared" si="136"/>
        <v>SPF #1/#2</v>
      </c>
      <c r="L1469" t="str">
        <f t="shared" si="140"/>
        <v>N/A</v>
      </c>
      <c r="M1469" t="str">
        <f t="shared" si="140"/>
        <v>N/A</v>
      </c>
      <c r="N1469" t="str">
        <f t="shared" si="140"/>
        <v>N/A</v>
      </c>
      <c r="O1469" t="str">
        <f t="shared" si="137"/>
        <v>N/A</v>
      </c>
    </row>
    <row r="1470" spans="1:15" x14ac:dyDescent="0.25">
      <c r="A1470" t="s">
        <v>328</v>
      </c>
      <c r="B1470" t="s">
        <v>344</v>
      </c>
      <c r="C1470" t="s">
        <v>343</v>
      </c>
      <c r="D1470" t="str">
        <f t="shared" si="138"/>
        <v>2x4 - SPF #1/#2</v>
      </c>
      <c r="E1470" t="s">
        <v>25</v>
      </c>
      <c r="F1470" t="s">
        <v>345</v>
      </c>
      <c r="G1470">
        <v>6264804</v>
      </c>
      <c r="H1470" t="s">
        <v>27</v>
      </c>
      <c r="J1470" t="str">
        <f t="shared" si="136"/>
        <v>SPF #1/#2</v>
      </c>
      <c r="L1470" t="str">
        <f t="shared" si="140"/>
        <v>N/A</v>
      </c>
      <c r="M1470" t="str">
        <f t="shared" si="140"/>
        <v>N/A</v>
      </c>
      <c r="N1470" t="str">
        <f t="shared" si="140"/>
        <v>N/A</v>
      </c>
      <c r="O1470" t="str">
        <f t="shared" si="137"/>
        <v>N/A</v>
      </c>
    </row>
    <row r="1471" spans="1:15" x14ac:dyDescent="0.25">
      <c r="A1471" t="s">
        <v>328</v>
      </c>
      <c r="B1471" t="s">
        <v>344</v>
      </c>
      <c r="C1471" t="s">
        <v>343</v>
      </c>
      <c r="D1471" t="str">
        <f t="shared" si="138"/>
        <v>2x4 - SPF #1/#2</v>
      </c>
      <c r="E1471" t="s">
        <v>25</v>
      </c>
      <c r="F1471" t="s">
        <v>345</v>
      </c>
      <c r="G1471">
        <v>6264805</v>
      </c>
      <c r="H1471" t="s">
        <v>27</v>
      </c>
      <c r="J1471" t="str">
        <f t="shared" si="136"/>
        <v>SPF #1/#2</v>
      </c>
      <c r="L1471" t="str">
        <f t="shared" si="140"/>
        <v>N/A</v>
      </c>
      <c r="M1471" t="str">
        <f t="shared" si="140"/>
        <v>N/A</v>
      </c>
      <c r="N1471" t="str">
        <f t="shared" si="140"/>
        <v>N/A</v>
      </c>
      <c r="O1471" t="str">
        <f t="shared" si="137"/>
        <v>N/A</v>
      </c>
    </row>
    <row r="1472" spans="1:15" x14ac:dyDescent="0.25">
      <c r="A1472" t="s">
        <v>328</v>
      </c>
      <c r="B1472" t="s">
        <v>344</v>
      </c>
      <c r="C1472" t="s">
        <v>343</v>
      </c>
      <c r="D1472" t="str">
        <f t="shared" si="138"/>
        <v>2x4 - SPF #1/#2</v>
      </c>
      <c r="E1472" t="s">
        <v>25</v>
      </c>
      <c r="F1472" t="s">
        <v>345</v>
      </c>
      <c r="G1472">
        <v>6264806</v>
      </c>
      <c r="H1472" t="s">
        <v>27</v>
      </c>
      <c r="J1472" t="str">
        <f t="shared" si="136"/>
        <v>SPF #1/#2</v>
      </c>
      <c r="L1472" t="str">
        <f t="shared" si="140"/>
        <v>N/A</v>
      </c>
      <c r="M1472" t="str">
        <f t="shared" si="140"/>
        <v>N/A</v>
      </c>
      <c r="N1472" t="str">
        <f t="shared" si="140"/>
        <v>N/A</v>
      </c>
      <c r="O1472" t="str">
        <f t="shared" si="137"/>
        <v>N/A</v>
      </c>
    </row>
    <row r="1473" spans="1:15" x14ac:dyDescent="0.25">
      <c r="A1473" t="s">
        <v>328</v>
      </c>
      <c r="B1473" t="s">
        <v>344</v>
      </c>
      <c r="C1473" t="s">
        <v>343</v>
      </c>
      <c r="D1473" t="str">
        <f t="shared" si="138"/>
        <v>2x4 - SPF #1/#2</v>
      </c>
      <c r="E1473" t="s">
        <v>25</v>
      </c>
      <c r="F1473" t="s">
        <v>345</v>
      </c>
      <c r="G1473">
        <v>6264807</v>
      </c>
      <c r="H1473" t="s">
        <v>27</v>
      </c>
      <c r="J1473" t="str">
        <f t="shared" si="136"/>
        <v>SPF #1/#2</v>
      </c>
      <c r="L1473" t="str">
        <f t="shared" si="140"/>
        <v>N/A</v>
      </c>
      <c r="M1473" t="str">
        <f t="shared" si="140"/>
        <v>N/A</v>
      </c>
      <c r="N1473" t="str">
        <f t="shared" si="140"/>
        <v>N/A</v>
      </c>
      <c r="O1473" t="str">
        <f t="shared" si="137"/>
        <v>N/A</v>
      </c>
    </row>
    <row r="1474" spans="1:15" x14ac:dyDescent="0.25">
      <c r="A1474" t="s">
        <v>328</v>
      </c>
      <c r="B1474" t="s">
        <v>344</v>
      </c>
      <c r="C1474" t="s">
        <v>343</v>
      </c>
      <c r="D1474" t="str">
        <f t="shared" si="138"/>
        <v>2x4 - SPF #1/#2</v>
      </c>
      <c r="E1474" t="s">
        <v>25</v>
      </c>
      <c r="F1474" t="s">
        <v>345</v>
      </c>
      <c r="G1474">
        <v>6264808</v>
      </c>
      <c r="H1474" t="s">
        <v>27</v>
      </c>
      <c r="J1474" t="str">
        <f t="shared" si="136"/>
        <v>SPF #1/#2</v>
      </c>
      <c r="L1474" t="str">
        <f t="shared" si="140"/>
        <v>N/A</v>
      </c>
      <c r="M1474" t="str">
        <f t="shared" si="140"/>
        <v>N/A</v>
      </c>
      <c r="N1474" t="str">
        <f t="shared" si="140"/>
        <v>N/A</v>
      </c>
      <c r="O1474" t="str">
        <f t="shared" si="137"/>
        <v>N/A</v>
      </c>
    </row>
    <row r="1475" spans="1:15" x14ac:dyDescent="0.25">
      <c r="A1475" t="s">
        <v>328</v>
      </c>
      <c r="B1475" t="s">
        <v>344</v>
      </c>
      <c r="C1475" t="s">
        <v>343</v>
      </c>
      <c r="D1475" t="str">
        <f t="shared" si="138"/>
        <v>2x4 - SPF #1/#2</v>
      </c>
      <c r="E1475" t="s">
        <v>25</v>
      </c>
      <c r="F1475" t="s">
        <v>345</v>
      </c>
      <c r="G1475">
        <v>6264809</v>
      </c>
      <c r="H1475" t="s">
        <v>27</v>
      </c>
      <c r="J1475" t="str">
        <f t="shared" si="136"/>
        <v>SPF #1/#2</v>
      </c>
      <c r="L1475" t="str">
        <f t="shared" si="140"/>
        <v>N/A</v>
      </c>
      <c r="M1475" t="str">
        <f t="shared" si="140"/>
        <v>N/A</v>
      </c>
      <c r="N1475" t="str">
        <f t="shared" si="140"/>
        <v>N/A</v>
      </c>
      <c r="O1475" t="str">
        <f t="shared" si="137"/>
        <v>N/A</v>
      </c>
    </row>
    <row r="1476" spans="1:15" x14ac:dyDescent="0.25">
      <c r="A1476" t="s">
        <v>328</v>
      </c>
      <c r="B1476" t="s">
        <v>344</v>
      </c>
      <c r="C1476" t="s">
        <v>343</v>
      </c>
      <c r="D1476" t="str">
        <f t="shared" si="138"/>
        <v>2x4 - SPF #1/#2</v>
      </c>
      <c r="E1476" t="s">
        <v>25</v>
      </c>
      <c r="F1476" t="s">
        <v>345</v>
      </c>
      <c r="G1476">
        <v>6264811</v>
      </c>
      <c r="H1476" t="s">
        <v>27</v>
      </c>
      <c r="J1476" t="str">
        <f t="shared" si="136"/>
        <v>SPF #1/#2</v>
      </c>
      <c r="L1476" t="str">
        <f t="shared" si="140"/>
        <v>N/A</v>
      </c>
      <c r="M1476" t="str">
        <f t="shared" si="140"/>
        <v>N/A</v>
      </c>
      <c r="N1476" t="str">
        <f t="shared" si="140"/>
        <v>N/A</v>
      </c>
      <c r="O1476" t="str">
        <f t="shared" si="137"/>
        <v>N/A</v>
      </c>
    </row>
    <row r="1477" spans="1:15" x14ac:dyDescent="0.25">
      <c r="A1477" t="s">
        <v>328</v>
      </c>
      <c r="B1477" t="s">
        <v>344</v>
      </c>
      <c r="C1477" t="s">
        <v>343</v>
      </c>
      <c r="D1477" t="str">
        <f t="shared" si="138"/>
        <v>2x4 - SPF #1/#2</v>
      </c>
      <c r="E1477" t="s">
        <v>25</v>
      </c>
      <c r="F1477" t="s">
        <v>345</v>
      </c>
      <c r="G1477">
        <v>6264812</v>
      </c>
      <c r="H1477" t="s">
        <v>27</v>
      </c>
      <c r="J1477" t="str">
        <f t="shared" si="136"/>
        <v>SPF #1/#2</v>
      </c>
      <c r="L1477" t="str">
        <f t="shared" ref="L1477:N1496" si="141">"N/A"</f>
        <v>N/A</v>
      </c>
      <c r="M1477" t="str">
        <f t="shared" si="141"/>
        <v>N/A</v>
      </c>
      <c r="N1477" t="str">
        <f t="shared" si="141"/>
        <v>N/A</v>
      </c>
      <c r="O1477" t="str">
        <f t="shared" si="137"/>
        <v>N/A</v>
      </c>
    </row>
    <row r="1478" spans="1:15" x14ac:dyDescent="0.25">
      <c r="A1478" t="s">
        <v>328</v>
      </c>
      <c r="B1478" t="s">
        <v>344</v>
      </c>
      <c r="C1478" t="s">
        <v>343</v>
      </c>
      <c r="D1478" t="str">
        <f t="shared" si="138"/>
        <v>2x4 - SPF #1/#2</v>
      </c>
      <c r="E1478" t="s">
        <v>25</v>
      </c>
      <c r="F1478" t="s">
        <v>345</v>
      </c>
      <c r="G1478">
        <v>6264814</v>
      </c>
      <c r="H1478" t="s">
        <v>27</v>
      </c>
      <c r="J1478" t="str">
        <f t="shared" si="136"/>
        <v>SPF #1/#2</v>
      </c>
      <c r="L1478" t="str">
        <f t="shared" si="141"/>
        <v>N/A</v>
      </c>
      <c r="M1478" t="str">
        <f t="shared" si="141"/>
        <v>N/A</v>
      </c>
      <c r="N1478" t="str">
        <f t="shared" si="141"/>
        <v>N/A</v>
      </c>
      <c r="O1478" t="str">
        <f t="shared" si="137"/>
        <v>N/A</v>
      </c>
    </row>
    <row r="1479" spans="1:15" x14ac:dyDescent="0.25">
      <c r="A1479" t="s">
        <v>328</v>
      </c>
      <c r="B1479" t="s">
        <v>344</v>
      </c>
      <c r="C1479" t="s">
        <v>343</v>
      </c>
      <c r="D1479" t="str">
        <f t="shared" si="138"/>
        <v>2x4 - SPF #1/#2</v>
      </c>
      <c r="E1479" t="s">
        <v>25</v>
      </c>
      <c r="F1479" t="s">
        <v>345</v>
      </c>
      <c r="G1479">
        <v>6264821</v>
      </c>
      <c r="H1479" t="s">
        <v>27</v>
      </c>
      <c r="J1479" t="str">
        <f t="shared" ref="J1479:J1542" si="142">"SPF #1/#2"</f>
        <v>SPF #1/#2</v>
      </c>
      <c r="L1479" t="str">
        <f t="shared" si="141"/>
        <v>N/A</v>
      </c>
      <c r="M1479" t="str">
        <f t="shared" si="141"/>
        <v>N/A</v>
      </c>
      <c r="N1479" t="str">
        <f t="shared" si="141"/>
        <v>N/A</v>
      </c>
      <c r="O1479" t="str">
        <f t="shared" ref="O1479:O1542" si="143">"N/A"</f>
        <v>N/A</v>
      </c>
    </row>
    <row r="1480" spans="1:15" x14ac:dyDescent="0.25">
      <c r="A1480" t="s">
        <v>328</v>
      </c>
      <c r="B1480" t="s">
        <v>344</v>
      </c>
      <c r="C1480" t="s">
        <v>343</v>
      </c>
      <c r="D1480" t="str">
        <f t="shared" si="138"/>
        <v>2x4 - SPF #1/#2</v>
      </c>
      <c r="E1480" t="s">
        <v>25</v>
      </c>
      <c r="F1480" t="s">
        <v>345</v>
      </c>
      <c r="G1480">
        <v>6264822</v>
      </c>
      <c r="H1480" t="s">
        <v>27</v>
      </c>
      <c r="J1480" t="str">
        <f t="shared" si="142"/>
        <v>SPF #1/#2</v>
      </c>
      <c r="L1480" t="str">
        <f t="shared" si="141"/>
        <v>N/A</v>
      </c>
      <c r="M1480" t="str">
        <f t="shared" si="141"/>
        <v>N/A</v>
      </c>
      <c r="N1480" t="str">
        <f t="shared" si="141"/>
        <v>N/A</v>
      </c>
      <c r="O1480" t="str">
        <f t="shared" si="143"/>
        <v>N/A</v>
      </c>
    </row>
    <row r="1481" spans="1:15" x14ac:dyDescent="0.25">
      <c r="A1481" t="s">
        <v>328</v>
      </c>
      <c r="B1481" t="s">
        <v>344</v>
      </c>
      <c r="C1481" t="s">
        <v>343</v>
      </c>
      <c r="D1481" t="str">
        <f t="shared" si="138"/>
        <v>2x4 - SPF #1/#2</v>
      </c>
      <c r="E1481" t="s">
        <v>25</v>
      </c>
      <c r="F1481" t="s">
        <v>345</v>
      </c>
      <c r="G1481">
        <v>6264823</v>
      </c>
      <c r="H1481" t="s">
        <v>27</v>
      </c>
      <c r="J1481" t="str">
        <f t="shared" si="142"/>
        <v>SPF #1/#2</v>
      </c>
      <c r="L1481" t="str">
        <f t="shared" si="141"/>
        <v>N/A</v>
      </c>
      <c r="M1481" t="str">
        <f t="shared" si="141"/>
        <v>N/A</v>
      </c>
      <c r="N1481" t="str">
        <f t="shared" si="141"/>
        <v>N/A</v>
      </c>
      <c r="O1481" t="str">
        <f t="shared" si="143"/>
        <v>N/A</v>
      </c>
    </row>
    <row r="1482" spans="1:15" x14ac:dyDescent="0.25">
      <c r="A1482" t="s">
        <v>328</v>
      </c>
      <c r="B1482" t="s">
        <v>344</v>
      </c>
      <c r="C1482" t="s">
        <v>343</v>
      </c>
      <c r="D1482" t="str">
        <f t="shared" ref="D1482:D1545" si="144">"2x4 - SPF #1/#2"</f>
        <v>2x4 - SPF #1/#2</v>
      </c>
      <c r="E1482" t="s">
        <v>25</v>
      </c>
      <c r="F1482" t="s">
        <v>345</v>
      </c>
      <c r="G1482">
        <v>6264824</v>
      </c>
      <c r="H1482" t="s">
        <v>27</v>
      </c>
      <c r="J1482" t="str">
        <f t="shared" si="142"/>
        <v>SPF #1/#2</v>
      </c>
      <c r="L1482" t="str">
        <f t="shared" si="141"/>
        <v>N/A</v>
      </c>
      <c r="M1482" t="str">
        <f t="shared" si="141"/>
        <v>N/A</v>
      </c>
      <c r="N1482" t="str">
        <f t="shared" si="141"/>
        <v>N/A</v>
      </c>
      <c r="O1482" t="str">
        <f t="shared" si="143"/>
        <v>N/A</v>
      </c>
    </row>
    <row r="1483" spans="1:15" x14ac:dyDescent="0.25">
      <c r="A1483" t="s">
        <v>328</v>
      </c>
      <c r="B1483" t="s">
        <v>344</v>
      </c>
      <c r="C1483" t="s">
        <v>343</v>
      </c>
      <c r="D1483" t="str">
        <f t="shared" si="144"/>
        <v>2x4 - SPF #1/#2</v>
      </c>
      <c r="E1483" t="s">
        <v>25</v>
      </c>
      <c r="F1483" t="s">
        <v>345</v>
      </c>
      <c r="G1483">
        <v>6265052</v>
      </c>
      <c r="H1483" t="s">
        <v>27</v>
      </c>
      <c r="J1483" t="str">
        <f t="shared" si="142"/>
        <v>SPF #1/#2</v>
      </c>
      <c r="L1483" t="str">
        <f t="shared" si="141"/>
        <v>N/A</v>
      </c>
      <c r="M1483" t="str">
        <f t="shared" si="141"/>
        <v>N/A</v>
      </c>
      <c r="N1483" t="str">
        <f t="shared" si="141"/>
        <v>N/A</v>
      </c>
      <c r="O1483" t="str">
        <f t="shared" si="143"/>
        <v>N/A</v>
      </c>
    </row>
    <row r="1484" spans="1:15" x14ac:dyDescent="0.25">
      <c r="A1484" t="s">
        <v>328</v>
      </c>
      <c r="B1484" t="s">
        <v>344</v>
      </c>
      <c r="C1484" t="s">
        <v>343</v>
      </c>
      <c r="D1484" t="str">
        <f t="shared" si="144"/>
        <v>2x4 - SPF #1/#2</v>
      </c>
      <c r="E1484" t="s">
        <v>25</v>
      </c>
      <c r="F1484" t="s">
        <v>345</v>
      </c>
      <c r="G1484">
        <v>6265055</v>
      </c>
      <c r="H1484" t="s">
        <v>27</v>
      </c>
      <c r="J1484" t="str">
        <f t="shared" si="142"/>
        <v>SPF #1/#2</v>
      </c>
      <c r="L1484" t="str">
        <f t="shared" si="141"/>
        <v>N/A</v>
      </c>
      <c r="M1484" t="str">
        <f t="shared" si="141"/>
        <v>N/A</v>
      </c>
      <c r="N1484" t="str">
        <f t="shared" si="141"/>
        <v>N/A</v>
      </c>
      <c r="O1484" t="str">
        <f t="shared" si="143"/>
        <v>N/A</v>
      </c>
    </row>
    <row r="1485" spans="1:15" x14ac:dyDescent="0.25">
      <c r="A1485" t="s">
        <v>328</v>
      </c>
      <c r="B1485" t="s">
        <v>344</v>
      </c>
      <c r="C1485" t="s">
        <v>343</v>
      </c>
      <c r="D1485" t="str">
        <f t="shared" si="144"/>
        <v>2x4 - SPF #1/#2</v>
      </c>
      <c r="E1485" t="s">
        <v>25</v>
      </c>
      <c r="F1485" t="s">
        <v>345</v>
      </c>
      <c r="G1485">
        <v>6265061</v>
      </c>
      <c r="H1485" t="s">
        <v>27</v>
      </c>
      <c r="J1485" t="str">
        <f t="shared" si="142"/>
        <v>SPF #1/#2</v>
      </c>
      <c r="L1485" t="str">
        <f t="shared" si="141"/>
        <v>N/A</v>
      </c>
      <c r="M1485" t="str">
        <f t="shared" si="141"/>
        <v>N/A</v>
      </c>
      <c r="N1485" t="str">
        <f t="shared" si="141"/>
        <v>N/A</v>
      </c>
      <c r="O1485" t="str">
        <f t="shared" si="143"/>
        <v>N/A</v>
      </c>
    </row>
    <row r="1486" spans="1:15" x14ac:dyDescent="0.25">
      <c r="A1486" t="s">
        <v>328</v>
      </c>
      <c r="B1486" t="s">
        <v>344</v>
      </c>
      <c r="C1486" t="s">
        <v>343</v>
      </c>
      <c r="D1486" t="str">
        <f t="shared" si="144"/>
        <v>2x4 - SPF #1/#2</v>
      </c>
      <c r="E1486" t="s">
        <v>25</v>
      </c>
      <c r="F1486" t="s">
        <v>345</v>
      </c>
      <c r="G1486">
        <v>6265062</v>
      </c>
      <c r="H1486" t="s">
        <v>27</v>
      </c>
      <c r="J1486" t="str">
        <f t="shared" si="142"/>
        <v>SPF #1/#2</v>
      </c>
      <c r="L1486" t="str">
        <f t="shared" si="141"/>
        <v>N/A</v>
      </c>
      <c r="M1486" t="str">
        <f t="shared" si="141"/>
        <v>N/A</v>
      </c>
      <c r="N1486" t="str">
        <f t="shared" si="141"/>
        <v>N/A</v>
      </c>
      <c r="O1486" t="str">
        <f t="shared" si="143"/>
        <v>N/A</v>
      </c>
    </row>
    <row r="1487" spans="1:15" x14ac:dyDescent="0.25">
      <c r="A1487" t="s">
        <v>328</v>
      </c>
      <c r="B1487" t="s">
        <v>344</v>
      </c>
      <c r="C1487" t="s">
        <v>343</v>
      </c>
      <c r="D1487" t="str">
        <f t="shared" si="144"/>
        <v>2x4 - SPF #1/#2</v>
      </c>
      <c r="E1487" t="s">
        <v>25</v>
      </c>
      <c r="F1487" t="s">
        <v>345</v>
      </c>
      <c r="G1487">
        <v>6265063</v>
      </c>
      <c r="H1487" t="s">
        <v>27</v>
      </c>
      <c r="J1487" t="str">
        <f t="shared" si="142"/>
        <v>SPF #1/#2</v>
      </c>
      <c r="L1487" t="str">
        <f t="shared" si="141"/>
        <v>N/A</v>
      </c>
      <c r="M1487" t="str">
        <f t="shared" si="141"/>
        <v>N/A</v>
      </c>
      <c r="N1487" t="str">
        <f t="shared" si="141"/>
        <v>N/A</v>
      </c>
      <c r="O1487" t="str">
        <f t="shared" si="143"/>
        <v>N/A</v>
      </c>
    </row>
    <row r="1488" spans="1:15" x14ac:dyDescent="0.25">
      <c r="A1488" t="s">
        <v>328</v>
      </c>
      <c r="B1488" t="s">
        <v>344</v>
      </c>
      <c r="C1488" t="s">
        <v>343</v>
      </c>
      <c r="D1488" t="str">
        <f t="shared" si="144"/>
        <v>2x4 - SPF #1/#2</v>
      </c>
      <c r="E1488" t="s">
        <v>25</v>
      </c>
      <c r="F1488" t="s">
        <v>345</v>
      </c>
      <c r="G1488">
        <v>6265064</v>
      </c>
      <c r="H1488" t="s">
        <v>27</v>
      </c>
      <c r="J1488" t="str">
        <f t="shared" si="142"/>
        <v>SPF #1/#2</v>
      </c>
      <c r="L1488" t="str">
        <f t="shared" si="141"/>
        <v>N/A</v>
      </c>
      <c r="M1488" t="str">
        <f t="shared" si="141"/>
        <v>N/A</v>
      </c>
      <c r="N1488" t="str">
        <f t="shared" si="141"/>
        <v>N/A</v>
      </c>
      <c r="O1488" t="str">
        <f t="shared" si="143"/>
        <v>N/A</v>
      </c>
    </row>
    <row r="1489" spans="1:15" x14ac:dyDescent="0.25">
      <c r="A1489" t="s">
        <v>328</v>
      </c>
      <c r="B1489" t="s">
        <v>344</v>
      </c>
      <c r="C1489" t="s">
        <v>343</v>
      </c>
      <c r="D1489" t="str">
        <f t="shared" si="144"/>
        <v>2x4 - SPF #1/#2</v>
      </c>
      <c r="E1489" t="s">
        <v>25</v>
      </c>
      <c r="F1489" t="s">
        <v>345</v>
      </c>
      <c r="G1489">
        <v>6265065</v>
      </c>
      <c r="H1489" t="s">
        <v>27</v>
      </c>
      <c r="J1489" t="str">
        <f t="shared" si="142"/>
        <v>SPF #1/#2</v>
      </c>
      <c r="L1489" t="str">
        <f t="shared" si="141"/>
        <v>N/A</v>
      </c>
      <c r="M1489" t="str">
        <f t="shared" si="141"/>
        <v>N/A</v>
      </c>
      <c r="N1489" t="str">
        <f t="shared" si="141"/>
        <v>N/A</v>
      </c>
      <c r="O1489" t="str">
        <f t="shared" si="143"/>
        <v>N/A</v>
      </c>
    </row>
    <row r="1490" spans="1:15" x14ac:dyDescent="0.25">
      <c r="A1490" t="s">
        <v>328</v>
      </c>
      <c r="B1490" t="s">
        <v>344</v>
      </c>
      <c r="C1490" t="s">
        <v>343</v>
      </c>
      <c r="D1490" t="str">
        <f t="shared" si="144"/>
        <v>2x4 - SPF #1/#2</v>
      </c>
      <c r="E1490" t="s">
        <v>25</v>
      </c>
      <c r="F1490" t="s">
        <v>345</v>
      </c>
      <c r="G1490">
        <v>6265066</v>
      </c>
      <c r="H1490" t="s">
        <v>27</v>
      </c>
      <c r="J1490" t="str">
        <f t="shared" si="142"/>
        <v>SPF #1/#2</v>
      </c>
      <c r="L1490" t="str">
        <f t="shared" si="141"/>
        <v>N/A</v>
      </c>
      <c r="M1490" t="str">
        <f t="shared" si="141"/>
        <v>N/A</v>
      </c>
      <c r="N1490" t="str">
        <f t="shared" si="141"/>
        <v>N/A</v>
      </c>
      <c r="O1490" t="str">
        <f t="shared" si="143"/>
        <v>N/A</v>
      </c>
    </row>
    <row r="1491" spans="1:15" x14ac:dyDescent="0.25">
      <c r="A1491" t="s">
        <v>328</v>
      </c>
      <c r="B1491" t="s">
        <v>344</v>
      </c>
      <c r="C1491" t="s">
        <v>343</v>
      </c>
      <c r="D1491" t="str">
        <f t="shared" si="144"/>
        <v>2x4 - SPF #1/#2</v>
      </c>
      <c r="E1491" t="s">
        <v>25</v>
      </c>
      <c r="F1491" t="s">
        <v>345</v>
      </c>
      <c r="G1491">
        <v>6265067</v>
      </c>
      <c r="H1491" t="s">
        <v>27</v>
      </c>
      <c r="J1491" t="str">
        <f t="shared" si="142"/>
        <v>SPF #1/#2</v>
      </c>
      <c r="L1491" t="str">
        <f t="shared" si="141"/>
        <v>N/A</v>
      </c>
      <c r="M1491" t="str">
        <f t="shared" si="141"/>
        <v>N/A</v>
      </c>
      <c r="N1491" t="str">
        <f t="shared" si="141"/>
        <v>N/A</v>
      </c>
      <c r="O1491" t="str">
        <f t="shared" si="143"/>
        <v>N/A</v>
      </c>
    </row>
    <row r="1492" spans="1:15" x14ac:dyDescent="0.25">
      <c r="A1492" t="s">
        <v>328</v>
      </c>
      <c r="B1492" t="s">
        <v>344</v>
      </c>
      <c r="C1492" t="s">
        <v>343</v>
      </c>
      <c r="D1492" t="str">
        <f t="shared" si="144"/>
        <v>2x4 - SPF #1/#2</v>
      </c>
      <c r="E1492" t="s">
        <v>25</v>
      </c>
      <c r="F1492" t="s">
        <v>345</v>
      </c>
      <c r="G1492">
        <v>6265069</v>
      </c>
      <c r="H1492" t="s">
        <v>27</v>
      </c>
      <c r="J1492" t="str">
        <f t="shared" si="142"/>
        <v>SPF #1/#2</v>
      </c>
      <c r="L1492" t="str">
        <f t="shared" si="141"/>
        <v>N/A</v>
      </c>
      <c r="M1492" t="str">
        <f t="shared" si="141"/>
        <v>N/A</v>
      </c>
      <c r="N1492" t="str">
        <f t="shared" si="141"/>
        <v>N/A</v>
      </c>
      <c r="O1492" t="str">
        <f t="shared" si="143"/>
        <v>N/A</v>
      </c>
    </row>
    <row r="1493" spans="1:15" x14ac:dyDescent="0.25">
      <c r="A1493" t="s">
        <v>328</v>
      </c>
      <c r="B1493" t="s">
        <v>344</v>
      </c>
      <c r="C1493" t="s">
        <v>343</v>
      </c>
      <c r="D1493" t="str">
        <f t="shared" si="144"/>
        <v>2x4 - SPF #1/#2</v>
      </c>
      <c r="E1493" t="s">
        <v>25</v>
      </c>
      <c r="F1493" t="s">
        <v>345</v>
      </c>
      <c r="G1493">
        <v>6265070</v>
      </c>
      <c r="H1493" t="s">
        <v>27</v>
      </c>
      <c r="J1493" t="str">
        <f t="shared" si="142"/>
        <v>SPF #1/#2</v>
      </c>
      <c r="L1493" t="str">
        <f t="shared" si="141"/>
        <v>N/A</v>
      </c>
      <c r="M1493" t="str">
        <f t="shared" si="141"/>
        <v>N/A</v>
      </c>
      <c r="N1493" t="str">
        <f t="shared" si="141"/>
        <v>N/A</v>
      </c>
      <c r="O1493" t="str">
        <f t="shared" si="143"/>
        <v>N/A</v>
      </c>
    </row>
    <row r="1494" spans="1:15" x14ac:dyDescent="0.25">
      <c r="A1494" t="s">
        <v>328</v>
      </c>
      <c r="B1494" t="s">
        <v>344</v>
      </c>
      <c r="C1494" t="s">
        <v>343</v>
      </c>
      <c r="D1494" t="str">
        <f t="shared" si="144"/>
        <v>2x4 - SPF #1/#2</v>
      </c>
      <c r="E1494" t="s">
        <v>25</v>
      </c>
      <c r="F1494" t="s">
        <v>345</v>
      </c>
      <c r="G1494">
        <v>6265072</v>
      </c>
      <c r="H1494" t="s">
        <v>27</v>
      </c>
      <c r="J1494" t="str">
        <f t="shared" si="142"/>
        <v>SPF #1/#2</v>
      </c>
      <c r="L1494" t="str">
        <f t="shared" si="141"/>
        <v>N/A</v>
      </c>
      <c r="M1494" t="str">
        <f t="shared" si="141"/>
        <v>N/A</v>
      </c>
      <c r="N1494" t="str">
        <f t="shared" si="141"/>
        <v>N/A</v>
      </c>
      <c r="O1494" t="str">
        <f t="shared" si="143"/>
        <v>N/A</v>
      </c>
    </row>
    <row r="1495" spans="1:15" x14ac:dyDescent="0.25">
      <c r="A1495" t="s">
        <v>328</v>
      </c>
      <c r="B1495" t="s">
        <v>344</v>
      </c>
      <c r="C1495" t="s">
        <v>343</v>
      </c>
      <c r="D1495" t="str">
        <f t="shared" si="144"/>
        <v>2x4 - SPF #1/#2</v>
      </c>
      <c r="E1495" t="s">
        <v>25</v>
      </c>
      <c r="F1495" t="s">
        <v>345</v>
      </c>
      <c r="G1495">
        <v>6265079</v>
      </c>
      <c r="H1495" t="s">
        <v>27</v>
      </c>
      <c r="J1495" t="str">
        <f t="shared" si="142"/>
        <v>SPF #1/#2</v>
      </c>
      <c r="L1495" t="str">
        <f t="shared" si="141"/>
        <v>N/A</v>
      </c>
      <c r="M1495" t="str">
        <f t="shared" si="141"/>
        <v>N/A</v>
      </c>
      <c r="N1495" t="str">
        <f t="shared" si="141"/>
        <v>N/A</v>
      </c>
      <c r="O1495" t="str">
        <f t="shared" si="143"/>
        <v>N/A</v>
      </c>
    </row>
    <row r="1496" spans="1:15" x14ac:dyDescent="0.25">
      <c r="A1496" t="s">
        <v>328</v>
      </c>
      <c r="B1496" t="s">
        <v>344</v>
      </c>
      <c r="C1496" t="s">
        <v>343</v>
      </c>
      <c r="D1496" t="str">
        <f t="shared" si="144"/>
        <v>2x4 - SPF #1/#2</v>
      </c>
      <c r="E1496" t="s">
        <v>25</v>
      </c>
      <c r="F1496" t="s">
        <v>345</v>
      </c>
      <c r="G1496">
        <v>6265080</v>
      </c>
      <c r="H1496" t="s">
        <v>27</v>
      </c>
      <c r="J1496" t="str">
        <f t="shared" si="142"/>
        <v>SPF #1/#2</v>
      </c>
      <c r="L1496" t="str">
        <f t="shared" si="141"/>
        <v>N/A</v>
      </c>
      <c r="M1496" t="str">
        <f t="shared" si="141"/>
        <v>N/A</v>
      </c>
      <c r="N1496" t="str">
        <f t="shared" si="141"/>
        <v>N/A</v>
      </c>
      <c r="O1496" t="str">
        <f t="shared" si="143"/>
        <v>N/A</v>
      </c>
    </row>
    <row r="1497" spans="1:15" x14ac:dyDescent="0.25">
      <c r="A1497" t="s">
        <v>328</v>
      </c>
      <c r="B1497" t="s">
        <v>344</v>
      </c>
      <c r="C1497" t="s">
        <v>343</v>
      </c>
      <c r="D1497" t="str">
        <f t="shared" si="144"/>
        <v>2x4 - SPF #1/#2</v>
      </c>
      <c r="E1497" t="s">
        <v>25</v>
      </c>
      <c r="F1497" t="s">
        <v>345</v>
      </c>
      <c r="G1497">
        <v>6265081</v>
      </c>
      <c r="H1497" t="s">
        <v>27</v>
      </c>
      <c r="J1497" t="str">
        <f t="shared" si="142"/>
        <v>SPF #1/#2</v>
      </c>
      <c r="L1497" t="str">
        <f t="shared" ref="L1497:N1516" si="145">"N/A"</f>
        <v>N/A</v>
      </c>
      <c r="M1497" t="str">
        <f t="shared" si="145"/>
        <v>N/A</v>
      </c>
      <c r="N1497" t="str">
        <f t="shared" si="145"/>
        <v>N/A</v>
      </c>
      <c r="O1497" t="str">
        <f t="shared" si="143"/>
        <v>N/A</v>
      </c>
    </row>
    <row r="1498" spans="1:15" x14ac:dyDescent="0.25">
      <c r="A1498" t="s">
        <v>328</v>
      </c>
      <c r="B1498" t="s">
        <v>344</v>
      </c>
      <c r="C1498" t="s">
        <v>343</v>
      </c>
      <c r="D1498" t="str">
        <f t="shared" si="144"/>
        <v>2x4 - SPF #1/#2</v>
      </c>
      <c r="E1498" t="s">
        <v>25</v>
      </c>
      <c r="F1498" t="s">
        <v>345</v>
      </c>
      <c r="G1498">
        <v>6265082</v>
      </c>
      <c r="H1498" t="s">
        <v>27</v>
      </c>
      <c r="J1498" t="str">
        <f t="shared" si="142"/>
        <v>SPF #1/#2</v>
      </c>
      <c r="L1498" t="str">
        <f t="shared" si="145"/>
        <v>N/A</v>
      </c>
      <c r="M1498" t="str">
        <f t="shared" si="145"/>
        <v>N/A</v>
      </c>
      <c r="N1498" t="str">
        <f t="shared" si="145"/>
        <v>N/A</v>
      </c>
      <c r="O1498" t="str">
        <f t="shared" si="143"/>
        <v>N/A</v>
      </c>
    </row>
    <row r="1499" spans="1:15" x14ac:dyDescent="0.25">
      <c r="A1499" t="s">
        <v>328</v>
      </c>
      <c r="B1499" t="s">
        <v>344</v>
      </c>
      <c r="C1499" t="s">
        <v>343</v>
      </c>
      <c r="D1499" t="str">
        <f t="shared" si="144"/>
        <v>2x4 - SPF #1/#2</v>
      </c>
      <c r="E1499" t="s">
        <v>25</v>
      </c>
      <c r="F1499" t="s">
        <v>345</v>
      </c>
      <c r="G1499">
        <v>6265204</v>
      </c>
      <c r="H1499" t="s">
        <v>27</v>
      </c>
      <c r="J1499" t="str">
        <f t="shared" si="142"/>
        <v>SPF #1/#2</v>
      </c>
      <c r="L1499" t="str">
        <f t="shared" si="145"/>
        <v>N/A</v>
      </c>
      <c r="M1499" t="str">
        <f t="shared" si="145"/>
        <v>N/A</v>
      </c>
      <c r="N1499" t="str">
        <f t="shared" si="145"/>
        <v>N/A</v>
      </c>
      <c r="O1499" t="str">
        <f t="shared" si="143"/>
        <v>N/A</v>
      </c>
    </row>
    <row r="1500" spans="1:15" x14ac:dyDescent="0.25">
      <c r="A1500" t="s">
        <v>328</v>
      </c>
      <c r="B1500" t="s">
        <v>344</v>
      </c>
      <c r="C1500" t="s">
        <v>343</v>
      </c>
      <c r="D1500" t="str">
        <f t="shared" si="144"/>
        <v>2x4 - SPF #1/#2</v>
      </c>
      <c r="E1500" t="s">
        <v>25</v>
      </c>
      <c r="F1500" t="s">
        <v>345</v>
      </c>
      <c r="G1500">
        <v>6265207</v>
      </c>
      <c r="H1500" t="s">
        <v>27</v>
      </c>
      <c r="J1500" t="str">
        <f t="shared" si="142"/>
        <v>SPF #1/#2</v>
      </c>
      <c r="L1500" t="str">
        <f t="shared" si="145"/>
        <v>N/A</v>
      </c>
      <c r="M1500" t="str">
        <f t="shared" si="145"/>
        <v>N/A</v>
      </c>
      <c r="N1500" t="str">
        <f t="shared" si="145"/>
        <v>N/A</v>
      </c>
      <c r="O1500" t="str">
        <f t="shared" si="143"/>
        <v>N/A</v>
      </c>
    </row>
    <row r="1501" spans="1:15" x14ac:dyDescent="0.25">
      <c r="A1501" t="s">
        <v>328</v>
      </c>
      <c r="B1501" t="s">
        <v>344</v>
      </c>
      <c r="C1501" t="s">
        <v>343</v>
      </c>
      <c r="D1501" t="str">
        <f t="shared" si="144"/>
        <v>2x4 - SPF #1/#2</v>
      </c>
      <c r="E1501" t="s">
        <v>25</v>
      </c>
      <c r="F1501" t="s">
        <v>345</v>
      </c>
      <c r="G1501">
        <v>6265213</v>
      </c>
      <c r="H1501" t="s">
        <v>27</v>
      </c>
      <c r="J1501" t="str">
        <f t="shared" si="142"/>
        <v>SPF #1/#2</v>
      </c>
      <c r="L1501" t="str">
        <f t="shared" si="145"/>
        <v>N/A</v>
      </c>
      <c r="M1501" t="str">
        <f t="shared" si="145"/>
        <v>N/A</v>
      </c>
      <c r="N1501" t="str">
        <f t="shared" si="145"/>
        <v>N/A</v>
      </c>
      <c r="O1501" t="str">
        <f t="shared" si="143"/>
        <v>N/A</v>
      </c>
    </row>
    <row r="1502" spans="1:15" x14ac:dyDescent="0.25">
      <c r="A1502" t="s">
        <v>328</v>
      </c>
      <c r="B1502" t="s">
        <v>344</v>
      </c>
      <c r="C1502" t="s">
        <v>343</v>
      </c>
      <c r="D1502" t="str">
        <f t="shared" si="144"/>
        <v>2x4 - SPF #1/#2</v>
      </c>
      <c r="E1502" t="s">
        <v>25</v>
      </c>
      <c r="F1502" t="s">
        <v>345</v>
      </c>
      <c r="G1502">
        <v>6265214</v>
      </c>
      <c r="H1502" t="s">
        <v>27</v>
      </c>
      <c r="J1502" t="str">
        <f t="shared" si="142"/>
        <v>SPF #1/#2</v>
      </c>
      <c r="L1502" t="str">
        <f t="shared" si="145"/>
        <v>N/A</v>
      </c>
      <c r="M1502" t="str">
        <f t="shared" si="145"/>
        <v>N/A</v>
      </c>
      <c r="N1502" t="str">
        <f t="shared" si="145"/>
        <v>N/A</v>
      </c>
      <c r="O1502" t="str">
        <f t="shared" si="143"/>
        <v>N/A</v>
      </c>
    </row>
    <row r="1503" spans="1:15" x14ac:dyDescent="0.25">
      <c r="A1503" t="s">
        <v>328</v>
      </c>
      <c r="B1503" t="s">
        <v>344</v>
      </c>
      <c r="C1503" t="s">
        <v>343</v>
      </c>
      <c r="D1503" t="str">
        <f t="shared" si="144"/>
        <v>2x4 - SPF #1/#2</v>
      </c>
      <c r="E1503" t="s">
        <v>25</v>
      </c>
      <c r="F1503" t="s">
        <v>345</v>
      </c>
      <c r="G1503">
        <v>6265215</v>
      </c>
      <c r="H1503" t="s">
        <v>27</v>
      </c>
      <c r="J1503" t="str">
        <f t="shared" si="142"/>
        <v>SPF #1/#2</v>
      </c>
      <c r="L1503" t="str">
        <f t="shared" si="145"/>
        <v>N/A</v>
      </c>
      <c r="M1503" t="str">
        <f t="shared" si="145"/>
        <v>N/A</v>
      </c>
      <c r="N1503" t="str">
        <f t="shared" si="145"/>
        <v>N/A</v>
      </c>
      <c r="O1503" t="str">
        <f t="shared" si="143"/>
        <v>N/A</v>
      </c>
    </row>
    <row r="1504" spans="1:15" x14ac:dyDescent="0.25">
      <c r="A1504" t="s">
        <v>328</v>
      </c>
      <c r="B1504" t="s">
        <v>344</v>
      </c>
      <c r="C1504" t="s">
        <v>343</v>
      </c>
      <c r="D1504" t="str">
        <f t="shared" si="144"/>
        <v>2x4 - SPF #1/#2</v>
      </c>
      <c r="E1504" t="s">
        <v>25</v>
      </c>
      <c r="F1504" t="s">
        <v>345</v>
      </c>
      <c r="G1504">
        <v>6265216</v>
      </c>
      <c r="H1504" t="s">
        <v>27</v>
      </c>
      <c r="J1504" t="str">
        <f t="shared" si="142"/>
        <v>SPF #1/#2</v>
      </c>
      <c r="L1504" t="str">
        <f t="shared" si="145"/>
        <v>N/A</v>
      </c>
      <c r="M1504" t="str">
        <f t="shared" si="145"/>
        <v>N/A</v>
      </c>
      <c r="N1504" t="str">
        <f t="shared" si="145"/>
        <v>N/A</v>
      </c>
      <c r="O1504" t="str">
        <f t="shared" si="143"/>
        <v>N/A</v>
      </c>
    </row>
    <row r="1505" spans="1:15" x14ac:dyDescent="0.25">
      <c r="A1505" t="s">
        <v>328</v>
      </c>
      <c r="B1505" t="s">
        <v>344</v>
      </c>
      <c r="C1505" t="s">
        <v>343</v>
      </c>
      <c r="D1505" t="str">
        <f t="shared" si="144"/>
        <v>2x4 - SPF #1/#2</v>
      </c>
      <c r="E1505" t="s">
        <v>25</v>
      </c>
      <c r="F1505" t="s">
        <v>345</v>
      </c>
      <c r="G1505">
        <v>6265217</v>
      </c>
      <c r="H1505" t="s">
        <v>27</v>
      </c>
      <c r="J1505" t="str">
        <f t="shared" si="142"/>
        <v>SPF #1/#2</v>
      </c>
      <c r="L1505" t="str">
        <f t="shared" si="145"/>
        <v>N/A</v>
      </c>
      <c r="M1505" t="str">
        <f t="shared" si="145"/>
        <v>N/A</v>
      </c>
      <c r="N1505" t="str">
        <f t="shared" si="145"/>
        <v>N/A</v>
      </c>
      <c r="O1505" t="str">
        <f t="shared" si="143"/>
        <v>N/A</v>
      </c>
    </row>
    <row r="1506" spans="1:15" x14ac:dyDescent="0.25">
      <c r="A1506" t="s">
        <v>328</v>
      </c>
      <c r="B1506" t="s">
        <v>344</v>
      </c>
      <c r="C1506" t="s">
        <v>343</v>
      </c>
      <c r="D1506" t="str">
        <f t="shared" si="144"/>
        <v>2x4 - SPF #1/#2</v>
      </c>
      <c r="E1506" t="s">
        <v>25</v>
      </c>
      <c r="F1506" t="s">
        <v>345</v>
      </c>
      <c r="G1506">
        <v>6265218</v>
      </c>
      <c r="H1506" t="s">
        <v>27</v>
      </c>
      <c r="J1506" t="str">
        <f t="shared" si="142"/>
        <v>SPF #1/#2</v>
      </c>
      <c r="L1506" t="str">
        <f t="shared" si="145"/>
        <v>N/A</v>
      </c>
      <c r="M1506" t="str">
        <f t="shared" si="145"/>
        <v>N/A</v>
      </c>
      <c r="N1506" t="str">
        <f t="shared" si="145"/>
        <v>N/A</v>
      </c>
      <c r="O1506" t="str">
        <f t="shared" si="143"/>
        <v>N/A</v>
      </c>
    </row>
    <row r="1507" spans="1:15" x14ac:dyDescent="0.25">
      <c r="A1507" t="s">
        <v>328</v>
      </c>
      <c r="B1507" t="s">
        <v>344</v>
      </c>
      <c r="C1507" t="s">
        <v>343</v>
      </c>
      <c r="D1507" t="str">
        <f t="shared" si="144"/>
        <v>2x4 - SPF #1/#2</v>
      </c>
      <c r="E1507" t="s">
        <v>25</v>
      </c>
      <c r="F1507" t="s">
        <v>345</v>
      </c>
      <c r="G1507">
        <v>6265219</v>
      </c>
      <c r="H1507" t="s">
        <v>27</v>
      </c>
      <c r="J1507" t="str">
        <f t="shared" si="142"/>
        <v>SPF #1/#2</v>
      </c>
      <c r="L1507" t="str">
        <f t="shared" si="145"/>
        <v>N/A</v>
      </c>
      <c r="M1507" t="str">
        <f t="shared" si="145"/>
        <v>N/A</v>
      </c>
      <c r="N1507" t="str">
        <f t="shared" si="145"/>
        <v>N/A</v>
      </c>
      <c r="O1507" t="str">
        <f t="shared" si="143"/>
        <v>N/A</v>
      </c>
    </row>
    <row r="1508" spans="1:15" x14ac:dyDescent="0.25">
      <c r="A1508" t="s">
        <v>328</v>
      </c>
      <c r="B1508" t="s">
        <v>344</v>
      </c>
      <c r="C1508" t="s">
        <v>343</v>
      </c>
      <c r="D1508" t="str">
        <f t="shared" si="144"/>
        <v>2x4 - SPF #1/#2</v>
      </c>
      <c r="E1508" t="s">
        <v>25</v>
      </c>
      <c r="F1508" t="s">
        <v>345</v>
      </c>
      <c r="G1508">
        <v>6265221</v>
      </c>
      <c r="H1508" t="s">
        <v>27</v>
      </c>
      <c r="J1508" t="str">
        <f t="shared" si="142"/>
        <v>SPF #1/#2</v>
      </c>
      <c r="L1508" t="str">
        <f t="shared" si="145"/>
        <v>N/A</v>
      </c>
      <c r="M1508" t="str">
        <f t="shared" si="145"/>
        <v>N/A</v>
      </c>
      <c r="N1508" t="str">
        <f t="shared" si="145"/>
        <v>N/A</v>
      </c>
      <c r="O1508" t="str">
        <f t="shared" si="143"/>
        <v>N/A</v>
      </c>
    </row>
    <row r="1509" spans="1:15" x14ac:dyDescent="0.25">
      <c r="A1509" t="s">
        <v>328</v>
      </c>
      <c r="B1509" t="s">
        <v>344</v>
      </c>
      <c r="C1509" t="s">
        <v>343</v>
      </c>
      <c r="D1509" t="str">
        <f t="shared" si="144"/>
        <v>2x4 - SPF #1/#2</v>
      </c>
      <c r="E1509" t="s">
        <v>25</v>
      </c>
      <c r="F1509" t="s">
        <v>345</v>
      </c>
      <c r="G1509">
        <v>6265222</v>
      </c>
      <c r="H1509" t="s">
        <v>27</v>
      </c>
      <c r="J1509" t="str">
        <f t="shared" si="142"/>
        <v>SPF #1/#2</v>
      </c>
      <c r="L1509" t="str">
        <f t="shared" si="145"/>
        <v>N/A</v>
      </c>
      <c r="M1509" t="str">
        <f t="shared" si="145"/>
        <v>N/A</v>
      </c>
      <c r="N1509" t="str">
        <f t="shared" si="145"/>
        <v>N/A</v>
      </c>
      <c r="O1509" t="str">
        <f t="shared" si="143"/>
        <v>N/A</v>
      </c>
    </row>
    <row r="1510" spans="1:15" x14ac:dyDescent="0.25">
      <c r="A1510" t="s">
        <v>328</v>
      </c>
      <c r="B1510" t="s">
        <v>344</v>
      </c>
      <c r="C1510" t="s">
        <v>343</v>
      </c>
      <c r="D1510" t="str">
        <f t="shared" si="144"/>
        <v>2x4 - SPF #1/#2</v>
      </c>
      <c r="E1510" t="s">
        <v>25</v>
      </c>
      <c r="F1510" t="s">
        <v>345</v>
      </c>
      <c r="G1510">
        <v>6265224</v>
      </c>
      <c r="H1510" t="s">
        <v>27</v>
      </c>
      <c r="J1510" t="str">
        <f t="shared" si="142"/>
        <v>SPF #1/#2</v>
      </c>
      <c r="L1510" t="str">
        <f t="shared" si="145"/>
        <v>N/A</v>
      </c>
      <c r="M1510" t="str">
        <f t="shared" si="145"/>
        <v>N/A</v>
      </c>
      <c r="N1510" t="str">
        <f t="shared" si="145"/>
        <v>N/A</v>
      </c>
      <c r="O1510" t="str">
        <f t="shared" si="143"/>
        <v>N/A</v>
      </c>
    </row>
    <row r="1511" spans="1:15" x14ac:dyDescent="0.25">
      <c r="A1511" t="s">
        <v>328</v>
      </c>
      <c r="B1511" t="s">
        <v>344</v>
      </c>
      <c r="C1511" t="s">
        <v>343</v>
      </c>
      <c r="D1511" t="str">
        <f t="shared" si="144"/>
        <v>2x4 - SPF #1/#2</v>
      </c>
      <c r="E1511" t="s">
        <v>25</v>
      </c>
      <c r="F1511" t="s">
        <v>345</v>
      </c>
      <c r="G1511">
        <v>6265231</v>
      </c>
      <c r="H1511" t="s">
        <v>27</v>
      </c>
      <c r="J1511" t="str">
        <f t="shared" si="142"/>
        <v>SPF #1/#2</v>
      </c>
      <c r="L1511" t="str">
        <f t="shared" si="145"/>
        <v>N/A</v>
      </c>
      <c r="M1511" t="str">
        <f t="shared" si="145"/>
        <v>N/A</v>
      </c>
      <c r="N1511" t="str">
        <f t="shared" si="145"/>
        <v>N/A</v>
      </c>
      <c r="O1511" t="str">
        <f t="shared" si="143"/>
        <v>N/A</v>
      </c>
    </row>
    <row r="1512" spans="1:15" x14ac:dyDescent="0.25">
      <c r="A1512" t="s">
        <v>328</v>
      </c>
      <c r="B1512" t="s">
        <v>344</v>
      </c>
      <c r="C1512" t="s">
        <v>343</v>
      </c>
      <c r="D1512" t="str">
        <f t="shared" si="144"/>
        <v>2x4 - SPF #1/#2</v>
      </c>
      <c r="E1512" t="s">
        <v>25</v>
      </c>
      <c r="F1512" t="s">
        <v>345</v>
      </c>
      <c r="G1512">
        <v>6265232</v>
      </c>
      <c r="H1512" t="s">
        <v>27</v>
      </c>
      <c r="J1512" t="str">
        <f t="shared" si="142"/>
        <v>SPF #1/#2</v>
      </c>
      <c r="L1512" t="str">
        <f t="shared" si="145"/>
        <v>N/A</v>
      </c>
      <c r="M1512" t="str">
        <f t="shared" si="145"/>
        <v>N/A</v>
      </c>
      <c r="N1512" t="str">
        <f t="shared" si="145"/>
        <v>N/A</v>
      </c>
      <c r="O1512" t="str">
        <f t="shared" si="143"/>
        <v>N/A</v>
      </c>
    </row>
    <row r="1513" spans="1:15" x14ac:dyDescent="0.25">
      <c r="A1513" t="s">
        <v>328</v>
      </c>
      <c r="B1513" t="s">
        <v>344</v>
      </c>
      <c r="C1513" t="s">
        <v>343</v>
      </c>
      <c r="D1513" t="str">
        <f t="shared" si="144"/>
        <v>2x4 - SPF #1/#2</v>
      </c>
      <c r="E1513" t="s">
        <v>25</v>
      </c>
      <c r="F1513" t="s">
        <v>345</v>
      </c>
      <c r="G1513">
        <v>6265233</v>
      </c>
      <c r="H1513" t="s">
        <v>27</v>
      </c>
      <c r="J1513" t="str">
        <f t="shared" si="142"/>
        <v>SPF #1/#2</v>
      </c>
      <c r="L1513" t="str">
        <f t="shared" si="145"/>
        <v>N/A</v>
      </c>
      <c r="M1513" t="str">
        <f t="shared" si="145"/>
        <v>N/A</v>
      </c>
      <c r="N1513" t="str">
        <f t="shared" si="145"/>
        <v>N/A</v>
      </c>
      <c r="O1513" t="str">
        <f t="shared" si="143"/>
        <v>N/A</v>
      </c>
    </row>
    <row r="1514" spans="1:15" x14ac:dyDescent="0.25">
      <c r="A1514" t="s">
        <v>328</v>
      </c>
      <c r="B1514" t="s">
        <v>344</v>
      </c>
      <c r="C1514" t="s">
        <v>343</v>
      </c>
      <c r="D1514" t="str">
        <f t="shared" si="144"/>
        <v>2x4 - SPF #1/#2</v>
      </c>
      <c r="E1514" t="s">
        <v>25</v>
      </c>
      <c r="F1514" t="s">
        <v>345</v>
      </c>
      <c r="G1514">
        <v>6265234</v>
      </c>
      <c r="H1514" t="s">
        <v>27</v>
      </c>
      <c r="J1514" t="str">
        <f t="shared" si="142"/>
        <v>SPF #1/#2</v>
      </c>
      <c r="L1514" t="str">
        <f t="shared" si="145"/>
        <v>N/A</v>
      </c>
      <c r="M1514" t="str">
        <f t="shared" si="145"/>
        <v>N/A</v>
      </c>
      <c r="N1514" t="str">
        <f t="shared" si="145"/>
        <v>N/A</v>
      </c>
      <c r="O1514" t="str">
        <f t="shared" si="143"/>
        <v>N/A</v>
      </c>
    </row>
    <row r="1515" spans="1:15" x14ac:dyDescent="0.25">
      <c r="A1515" t="s">
        <v>328</v>
      </c>
      <c r="B1515" t="s">
        <v>344</v>
      </c>
      <c r="C1515" t="s">
        <v>343</v>
      </c>
      <c r="D1515" t="str">
        <f t="shared" si="144"/>
        <v>2x4 - SPF #1/#2</v>
      </c>
      <c r="E1515" t="s">
        <v>25</v>
      </c>
      <c r="F1515" t="s">
        <v>345</v>
      </c>
      <c r="G1515">
        <v>6295936</v>
      </c>
      <c r="H1515" t="s">
        <v>27</v>
      </c>
      <c r="J1515" t="str">
        <f t="shared" si="142"/>
        <v>SPF #1/#2</v>
      </c>
      <c r="L1515" t="str">
        <f t="shared" si="145"/>
        <v>N/A</v>
      </c>
      <c r="M1515" t="str">
        <f t="shared" si="145"/>
        <v>N/A</v>
      </c>
      <c r="N1515" t="str">
        <f t="shared" si="145"/>
        <v>N/A</v>
      </c>
      <c r="O1515" t="str">
        <f t="shared" si="143"/>
        <v>N/A</v>
      </c>
    </row>
    <row r="1516" spans="1:15" x14ac:dyDescent="0.25">
      <c r="A1516" t="s">
        <v>328</v>
      </c>
      <c r="B1516" t="s">
        <v>344</v>
      </c>
      <c r="C1516" t="s">
        <v>343</v>
      </c>
      <c r="D1516" t="str">
        <f t="shared" si="144"/>
        <v>2x4 - SPF #1/#2</v>
      </c>
      <c r="E1516" t="s">
        <v>25</v>
      </c>
      <c r="F1516" t="s">
        <v>345</v>
      </c>
      <c r="G1516">
        <v>6295939</v>
      </c>
      <c r="H1516" t="s">
        <v>27</v>
      </c>
      <c r="J1516" t="str">
        <f t="shared" si="142"/>
        <v>SPF #1/#2</v>
      </c>
      <c r="L1516" t="str">
        <f t="shared" si="145"/>
        <v>N/A</v>
      </c>
      <c r="M1516" t="str">
        <f t="shared" si="145"/>
        <v>N/A</v>
      </c>
      <c r="N1516" t="str">
        <f t="shared" si="145"/>
        <v>N/A</v>
      </c>
      <c r="O1516" t="str">
        <f t="shared" si="143"/>
        <v>N/A</v>
      </c>
    </row>
    <row r="1517" spans="1:15" x14ac:dyDescent="0.25">
      <c r="A1517" t="s">
        <v>328</v>
      </c>
      <c r="B1517" t="s">
        <v>344</v>
      </c>
      <c r="C1517" t="s">
        <v>343</v>
      </c>
      <c r="D1517" t="str">
        <f t="shared" si="144"/>
        <v>2x4 - SPF #1/#2</v>
      </c>
      <c r="E1517" t="s">
        <v>25</v>
      </c>
      <c r="F1517" t="s">
        <v>345</v>
      </c>
      <c r="G1517">
        <v>6295945</v>
      </c>
      <c r="H1517" t="s">
        <v>27</v>
      </c>
      <c r="J1517" t="str">
        <f t="shared" si="142"/>
        <v>SPF #1/#2</v>
      </c>
      <c r="L1517" t="str">
        <f t="shared" ref="L1517:N1536" si="146">"N/A"</f>
        <v>N/A</v>
      </c>
      <c r="M1517" t="str">
        <f t="shared" si="146"/>
        <v>N/A</v>
      </c>
      <c r="N1517" t="str">
        <f t="shared" si="146"/>
        <v>N/A</v>
      </c>
      <c r="O1517" t="str">
        <f t="shared" si="143"/>
        <v>N/A</v>
      </c>
    </row>
    <row r="1518" spans="1:15" x14ac:dyDescent="0.25">
      <c r="A1518" t="s">
        <v>328</v>
      </c>
      <c r="B1518" t="s">
        <v>344</v>
      </c>
      <c r="C1518" t="s">
        <v>343</v>
      </c>
      <c r="D1518" t="str">
        <f t="shared" si="144"/>
        <v>2x4 - SPF #1/#2</v>
      </c>
      <c r="E1518" t="s">
        <v>25</v>
      </c>
      <c r="F1518" t="s">
        <v>345</v>
      </c>
      <c r="G1518">
        <v>6295946</v>
      </c>
      <c r="H1518" t="s">
        <v>27</v>
      </c>
      <c r="J1518" t="str">
        <f t="shared" si="142"/>
        <v>SPF #1/#2</v>
      </c>
      <c r="L1518" t="str">
        <f t="shared" si="146"/>
        <v>N/A</v>
      </c>
      <c r="M1518" t="str">
        <f t="shared" si="146"/>
        <v>N/A</v>
      </c>
      <c r="N1518" t="str">
        <f t="shared" si="146"/>
        <v>N/A</v>
      </c>
      <c r="O1518" t="str">
        <f t="shared" si="143"/>
        <v>N/A</v>
      </c>
    </row>
    <row r="1519" spans="1:15" x14ac:dyDescent="0.25">
      <c r="A1519" t="s">
        <v>328</v>
      </c>
      <c r="B1519" t="s">
        <v>344</v>
      </c>
      <c r="C1519" t="s">
        <v>343</v>
      </c>
      <c r="D1519" t="str">
        <f t="shared" si="144"/>
        <v>2x4 - SPF #1/#2</v>
      </c>
      <c r="E1519" t="s">
        <v>25</v>
      </c>
      <c r="F1519" t="s">
        <v>345</v>
      </c>
      <c r="G1519">
        <v>6295947</v>
      </c>
      <c r="H1519" t="s">
        <v>27</v>
      </c>
      <c r="J1519" t="str">
        <f t="shared" si="142"/>
        <v>SPF #1/#2</v>
      </c>
      <c r="L1519" t="str">
        <f t="shared" si="146"/>
        <v>N/A</v>
      </c>
      <c r="M1519" t="str">
        <f t="shared" si="146"/>
        <v>N/A</v>
      </c>
      <c r="N1519" t="str">
        <f t="shared" si="146"/>
        <v>N/A</v>
      </c>
      <c r="O1519" t="str">
        <f t="shared" si="143"/>
        <v>N/A</v>
      </c>
    </row>
    <row r="1520" spans="1:15" x14ac:dyDescent="0.25">
      <c r="A1520" t="s">
        <v>328</v>
      </c>
      <c r="B1520" t="s">
        <v>344</v>
      </c>
      <c r="C1520" t="s">
        <v>343</v>
      </c>
      <c r="D1520" t="str">
        <f t="shared" si="144"/>
        <v>2x4 - SPF #1/#2</v>
      </c>
      <c r="E1520" t="s">
        <v>25</v>
      </c>
      <c r="F1520" t="s">
        <v>345</v>
      </c>
      <c r="G1520">
        <v>6295948</v>
      </c>
      <c r="H1520" t="s">
        <v>27</v>
      </c>
      <c r="J1520" t="str">
        <f t="shared" si="142"/>
        <v>SPF #1/#2</v>
      </c>
      <c r="L1520" t="str">
        <f t="shared" si="146"/>
        <v>N/A</v>
      </c>
      <c r="M1520" t="str">
        <f t="shared" si="146"/>
        <v>N/A</v>
      </c>
      <c r="N1520" t="str">
        <f t="shared" si="146"/>
        <v>N/A</v>
      </c>
      <c r="O1520" t="str">
        <f t="shared" si="143"/>
        <v>N/A</v>
      </c>
    </row>
    <row r="1521" spans="1:15" x14ac:dyDescent="0.25">
      <c r="A1521" t="s">
        <v>328</v>
      </c>
      <c r="B1521" t="s">
        <v>344</v>
      </c>
      <c r="C1521" t="s">
        <v>343</v>
      </c>
      <c r="D1521" t="str">
        <f t="shared" si="144"/>
        <v>2x4 - SPF #1/#2</v>
      </c>
      <c r="E1521" t="s">
        <v>25</v>
      </c>
      <c r="F1521" t="s">
        <v>345</v>
      </c>
      <c r="G1521">
        <v>6295949</v>
      </c>
      <c r="H1521" t="s">
        <v>27</v>
      </c>
      <c r="J1521" t="str">
        <f t="shared" si="142"/>
        <v>SPF #1/#2</v>
      </c>
      <c r="L1521" t="str">
        <f t="shared" si="146"/>
        <v>N/A</v>
      </c>
      <c r="M1521" t="str">
        <f t="shared" si="146"/>
        <v>N/A</v>
      </c>
      <c r="N1521" t="str">
        <f t="shared" si="146"/>
        <v>N/A</v>
      </c>
      <c r="O1521" t="str">
        <f t="shared" si="143"/>
        <v>N/A</v>
      </c>
    </row>
    <row r="1522" spans="1:15" x14ac:dyDescent="0.25">
      <c r="A1522" t="s">
        <v>328</v>
      </c>
      <c r="B1522" t="s">
        <v>344</v>
      </c>
      <c r="C1522" t="s">
        <v>343</v>
      </c>
      <c r="D1522" t="str">
        <f t="shared" si="144"/>
        <v>2x4 - SPF #1/#2</v>
      </c>
      <c r="E1522" t="s">
        <v>25</v>
      </c>
      <c r="F1522" t="s">
        <v>345</v>
      </c>
      <c r="G1522">
        <v>6295950</v>
      </c>
      <c r="H1522" t="s">
        <v>27</v>
      </c>
      <c r="J1522" t="str">
        <f t="shared" si="142"/>
        <v>SPF #1/#2</v>
      </c>
      <c r="L1522" t="str">
        <f t="shared" si="146"/>
        <v>N/A</v>
      </c>
      <c r="M1522" t="str">
        <f t="shared" si="146"/>
        <v>N/A</v>
      </c>
      <c r="N1522" t="str">
        <f t="shared" si="146"/>
        <v>N/A</v>
      </c>
      <c r="O1522" t="str">
        <f t="shared" si="143"/>
        <v>N/A</v>
      </c>
    </row>
    <row r="1523" spans="1:15" x14ac:dyDescent="0.25">
      <c r="A1523" t="s">
        <v>328</v>
      </c>
      <c r="B1523" t="s">
        <v>344</v>
      </c>
      <c r="C1523" t="s">
        <v>343</v>
      </c>
      <c r="D1523" t="str">
        <f t="shared" si="144"/>
        <v>2x4 - SPF #1/#2</v>
      </c>
      <c r="E1523" t="s">
        <v>25</v>
      </c>
      <c r="F1523" t="s">
        <v>345</v>
      </c>
      <c r="G1523">
        <v>6295951</v>
      </c>
      <c r="H1523" t="s">
        <v>27</v>
      </c>
      <c r="J1523" t="str">
        <f t="shared" si="142"/>
        <v>SPF #1/#2</v>
      </c>
      <c r="L1523" t="str">
        <f t="shared" si="146"/>
        <v>N/A</v>
      </c>
      <c r="M1523" t="str">
        <f t="shared" si="146"/>
        <v>N/A</v>
      </c>
      <c r="N1523" t="str">
        <f t="shared" si="146"/>
        <v>N/A</v>
      </c>
      <c r="O1523" t="str">
        <f t="shared" si="143"/>
        <v>N/A</v>
      </c>
    </row>
    <row r="1524" spans="1:15" x14ac:dyDescent="0.25">
      <c r="A1524" t="s">
        <v>328</v>
      </c>
      <c r="B1524" t="s">
        <v>344</v>
      </c>
      <c r="C1524" t="s">
        <v>343</v>
      </c>
      <c r="D1524" t="str">
        <f t="shared" si="144"/>
        <v>2x4 - SPF #1/#2</v>
      </c>
      <c r="E1524" t="s">
        <v>25</v>
      </c>
      <c r="F1524" t="s">
        <v>345</v>
      </c>
      <c r="G1524">
        <v>6295953</v>
      </c>
      <c r="H1524" t="s">
        <v>27</v>
      </c>
      <c r="J1524" t="str">
        <f t="shared" si="142"/>
        <v>SPF #1/#2</v>
      </c>
      <c r="L1524" t="str">
        <f t="shared" si="146"/>
        <v>N/A</v>
      </c>
      <c r="M1524" t="str">
        <f t="shared" si="146"/>
        <v>N/A</v>
      </c>
      <c r="N1524" t="str">
        <f t="shared" si="146"/>
        <v>N/A</v>
      </c>
      <c r="O1524" t="str">
        <f t="shared" si="143"/>
        <v>N/A</v>
      </c>
    </row>
    <row r="1525" spans="1:15" x14ac:dyDescent="0.25">
      <c r="A1525" t="s">
        <v>328</v>
      </c>
      <c r="B1525" t="s">
        <v>344</v>
      </c>
      <c r="C1525" t="s">
        <v>343</v>
      </c>
      <c r="D1525" t="str">
        <f t="shared" si="144"/>
        <v>2x4 - SPF #1/#2</v>
      </c>
      <c r="E1525" t="s">
        <v>25</v>
      </c>
      <c r="F1525" t="s">
        <v>345</v>
      </c>
      <c r="G1525">
        <v>6295954</v>
      </c>
      <c r="H1525" t="s">
        <v>27</v>
      </c>
      <c r="J1525" t="str">
        <f t="shared" si="142"/>
        <v>SPF #1/#2</v>
      </c>
      <c r="L1525" t="str">
        <f t="shared" si="146"/>
        <v>N/A</v>
      </c>
      <c r="M1525" t="str">
        <f t="shared" si="146"/>
        <v>N/A</v>
      </c>
      <c r="N1525" t="str">
        <f t="shared" si="146"/>
        <v>N/A</v>
      </c>
      <c r="O1525" t="str">
        <f t="shared" si="143"/>
        <v>N/A</v>
      </c>
    </row>
    <row r="1526" spans="1:15" x14ac:dyDescent="0.25">
      <c r="A1526" t="s">
        <v>328</v>
      </c>
      <c r="B1526" t="s">
        <v>344</v>
      </c>
      <c r="C1526" t="s">
        <v>343</v>
      </c>
      <c r="D1526" t="str">
        <f t="shared" si="144"/>
        <v>2x4 - SPF #1/#2</v>
      </c>
      <c r="E1526" t="s">
        <v>25</v>
      </c>
      <c r="F1526" t="s">
        <v>345</v>
      </c>
      <c r="G1526">
        <v>6295956</v>
      </c>
      <c r="H1526" t="s">
        <v>27</v>
      </c>
      <c r="J1526" t="str">
        <f t="shared" si="142"/>
        <v>SPF #1/#2</v>
      </c>
      <c r="L1526" t="str">
        <f t="shared" si="146"/>
        <v>N/A</v>
      </c>
      <c r="M1526" t="str">
        <f t="shared" si="146"/>
        <v>N/A</v>
      </c>
      <c r="N1526" t="str">
        <f t="shared" si="146"/>
        <v>N/A</v>
      </c>
      <c r="O1526" t="str">
        <f t="shared" si="143"/>
        <v>N/A</v>
      </c>
    </row>
    <row r="1527" spans="1:15" x14ac:dyDescent="0.25">
      <c r="A1527" t="s">
        <v>328</v>
      </c>
      <c r="B1527" t="s">
        <v>344</v>
      </c>
      <c r="C1527" t="s">
        <v>343</v>
      </c>
      <c r="D1527" t="str">
        <f t="shared" si="144"/>
        <v>2x4 - SPF #1/#2</v>
      </c>
      <c r="E1527" t="s">
        <v>25</v>
      </c>
      <c r="F1527" t="s">
        <v>345</v>
      </c>
      <c r="G1527">
        <v>6295963</v>
      </c>
      <c r="H1527" t="s">
        <v>27</v>
      </c>
      <c r="J1527" t="str">
        <f t="shared" si="142"/>
        <v>SPF #1/#2</v>
      </c>
      <c r="L1527" t="str">
        <f t="shared" si="146"/>
        <v>N/A</v>
      </c>
      <c r="M1527" t="str">
        <f t="shared" si="146"/>
        <v>N/A</v>
      </c>
      <c r="N1527" t="str">
        <f t="shared" si="146"/>
        <v>N/A</v>
      </c>
      <c r="O1527" t="str">
        <f t="shared" si="143"/>
        <v>N/A</v>
      </c>
    </row>
    <row r="1528" spans="1:15" x14ac:dyDescent="0.25">
      <c r="A1528" t="s">
        <v>328</v>
      </c>
      <c r="B1528" t="s">
        <v>344</v>
      </c>
      <c r="C1528" t="s">
        <v>343</v>
      </c>
      <c r="D1528" t="str">
        <f t="shared" si="144"/>
        <v>2x4 - SPF #1/#2</v>
      </c>
      <c r="E1528" t="s">
        <v>25</v>
      </c>
      <c r="F1528" t="s">
        <v>345</v>
      </c>
      <c r="G1528">
        <v>6295964</v>
      </c>
      <c r="H1528" t="s">
        <v>27</v>
      </c>
      <c r="J1528" t="str">
        <f t="shared" si="142"/>
        <v>SPF #1/#2</v>
      </c>
      <c r="L1528" t="str">
        <f t="shared" si="146"/>
        <v>N/A</v>
      </c>
      <c r="M1528" t="str">
        <f t="shared" si="146"/>
        <v>N/A</v>
      </c>
      <c r="N1528" t="str">
        <f t="shared" si="146"/>
        <v>N/A</v>
      </c>
      <c r="O1528" t="str">
        <f t="shared" si="143"/>
        <v>N/A</v>
      </c>
    </row>
    <row r="1529" spans="1:15" x14ac:dyDescent="0.25">
      <c r="A1529" t="s">
        <v>328</v>
      </c>
      <c r="B1529" t="s">
        <v>344</v>
      </c>
      <c r="C1529" t="s">
        <v>343</v>
      </c>
      <c r="D1529" t="str">
        <f t="shared" si="144"/>
        <v>2x4 - SPF #1/#2</v>
      </c>
      <c r="E1529" t="s">
        <v>25</v>
      </c>
      <c r="F1529" t="s">
        <v>345</v>
      </c>
      <c r="G1529">
        <v>6295965</v>
      </c>
      <c r="H1529" t="s">
        <v>27</v>
      </c>
      <c r="J1529" t="str">
        <f t="shared" si="142"/>
        <v>SPF #1/#2</v>
      </c>
      <c r="L1529" t="str">
        <f t="shared" si="146"/>
        <v>N/A</v>
      </c>
      <c r="M1529" t="str">
        <f t="shared" si="146"/>
        <v>N/A</v>
      </c>
      <c r="N1529" t="str">
        <f t="shared" si="146"/>
        <v>N/A</v>
      </c>
      <c r="O1529" t="str">
        <f t="shared" si="143"/>
        <v>N/A</v>
      </c>
    </row>
    <row r="1530" spans="1:15" x14ac:dyDescent="0.25">
      <c r="A1530" t="s">
        <v>328</v>
      </c>
      <c r="B1530" t="s">
        <v>344</v>
      </c>
      <c r="C1530" t="s">
        <v>343</v>
      </c>
      <c r="D1530" t="str">
        <f t="shared" si="144"/>
        <v>2x4 - SPF #1/#2</v>
      </c>
      <c r="E1530" t="s">
        <v>25</v>
      </c>
      <c r="F1530" t="s">
        <v>345</v>
      </c>
      <c r="G1530">
        <v>6295966</v>
      </c>
      <c r="H1530" t="s">
        <v>27</v>
      </c>
      <c r="J1530" t="str">
        <f t="shared" si="142"/>
        <v>SPF #1/#2</v>
      </c>
      <c r="L1530" t="str">
        <f t="shared" si="146"/>
        <v>N/A</v>
      </c>
      <c r="M1530" t="str">
        <f t="shared" si="146"/>
        <v>N/A</v>
      </c>
      <c r="N1530" t="str">
        <f t="shared" si="146"/>
        <v>N/A</v>
      </c>
      <c r="O1530" t="str">
        <f t="shared" si="143"/>
        <v>N/A</v>
      </c>
    </row>
    <row r="1531" spans="1:15" x14ac:dyDescent="0.25">
      <c r="A1531" t="s">
        <v>328</v>
      </c>
      <c r="B1531" t="s">
        <v>344</v>
      </c>
      <c r="C1531" t="s">
        <v>343</v>
      </c>
      <c r="D1531" t="str">
        <f t="shared" si="144"/>
        <v>2x4 - SPF #1/#2</v>
      </c>
      <c r="E1531" t="s">
        <v>25</v>
      </c>
      <c r="F1531" t="s">
        <v>345</v>
      </c>
      <c r="G1531">
        <v>6296005</v>
      </c>
      <c r="H1531" t="s">
        <v>27</v>
      </c>
      <c r="J1531" t="str">
        <f t="shared" si="142"/>
        <v>SPF #1/#2</v>
      </c>
      <c r="L1531" t="str">
        <f t="shared" si="146"/>
        <v>N/A</v>
      </c>
      <c r="M1531" t="str">
        <f t="shared" si="146"/>
        <v>N/A</v>
      </c>
      <c r="N1531" t="str">
        <f t="shared" si="146"/>
        <v>N/A</v>
      </c>
      <c r="O1531" t="str">
        <f t="shared" si="143"/>
        <v>N/A</v>
      </c>
    </row>
    <row r="1532" spans="1:15" x14ac:dyDescent="0.25">
      <c r="A1532" t="s">
        <v>328</v>
      </c>
      <c r="B1532" t="s">
        <v>344</v>
      </c>
      <c r="C1532" t="s">
        <v>343</v>
      </c>
      <c r="D1532" t="str">
        <f t="shared" si="144"/>
        <v>2x4 - SPF #1/#2</v>
      </c>
      <c r="E1532" t="s">
        <v>25</v>
      </c>
      <c r="F1532" t="s">
        <v>345</v>
      </c>
      <c r="G1532">
        <v>6296008</v>
      </c>
      <c r="H1532" t="s">
        <v>27</v>
      </c>
      <c r="J1532" t="str">
        <f t="shared" si="142"/>
        <v>SPF #1/#2</v>
      </c>
      <c r="L1532" t="str">
        <f t="shared" si="146"/>
        <v>N/A</v>
      </c>
      <c r="M1532" t="str">
        <f t="shared" si="146"/>
        <v>N/A</v>
      </c>
      <c r="N1532" t="str">
        <f t="shared" si="146"/>
        <v>N/A</v>
      </c>
      <c r="O1532" t="str">
        <f t="shared" si="143"/>
        <v>N/A</v>
      </c>
    </row>
    <row r="1533" spans="1:15" x14ac:dyDescent="0.25">
      <c r="A1533" t="s">
        <v>328</v>
      </c>
      <c r="B1533" t="s">
        <v>344</v>
      </c>
      <c r="C1533" t="s">
        <v>343</v>
      </c>
      <c r="D1533" t="str">
        <f t="shared" si="144"/>
        <v>2x4 - SPF #1/#2</v>
      </c>
      <c r="E1533" t="s">
        <v>25</v>
      </c>
      <c r="F1533" t="s">
        <v>345</v>
      </c>
      <c r="G1533">
        <v>6296014</v>
      </c>
      <c r="H1533" t="s">
        <v>27</v>
      </c>
      <c r="J1533" t="str">
        <f t="shared" si="142"/>
        <v>SPF #1/#2</v>
      </c>
      <c r="L1533" t="str">
        <f t="shared" si="146"/>
        <v>N/A</v>
      </c>
      <c r="M1533" t="str">
        <f t="shared" si="146"/>
        <v>N/A</v>
      </c>
      <c r="N1533" t="str">
        <f t="shared" si="146"/>
        <v>N/A</v>
      </c>
      <c r="O1533" t="str">
        <f t="shared" si="143"/>
        <v>N/A</v>
      </c>
    </row>
    <row r="1534" spans="1:15" x14ac:dyDescent="0.25">
      <c r="A1534" t="s">
        <v>328</v>
      </c>
      <c r="B1534" t="s">
        <v>344</v>
      </c>
      <c r="C1534" t="s">
        <v>343</v>
      </c>
      <c r="D1534" t="str">
        <f t="shared" si="144"/>
        <v>2x4 - SPF #1/#2</v>
      </c>
      <c r="E1534" t="s">
        <v>25</v>
      </c>
      <c r="F1534" t="s">
        <v>345</v>
      </c>
      <c r="G1534">
        <v>6296015</v>
      </c>
      <c r="H1534" t="s">
        <v>27</v>
      </c>
      <c r="J1534" t="str">
        <f t="shared" si="142"/>
        <v>SPF #1/#2</v>
      </c>
      <c r="L1534" t="str">
        <f t="shared" si="146"/>
        <v>N/A</v>
      </c>
      <c r="M1534" t="str">
        <f t="shared" si="146"/>
        <v>N/A</v>
      </c>
      <c r="N1534" t="str">
        <f t="shared" si="146"/>
        <v>N/A</v>
      </c>
      <c r="O1534" t="str">
        <f t="shared" si="143"/>
        <v>N/A</v>
      </c>
    </row>
    <row r="1535" spans="1:15" x14ac:dyDescent="0.25">
      <c r="A1535" t="s">
        <v>328</v>
      </c>
      <c r="B1535" t="s">
        <v>344</v>
      </c>
      <c r="C1535" t="s">
        <v>343</v>
      </c>
      <c r="D1535" t="str">
        <f t="shared" si="144"/>
        <v>2x4 - SPF #1/#2</v>
      </c>
      <c r="E1535" t="s">
        <v>25</v>
      </c>
      <c r="F1535" t="s">
        <v>345</v>
      </c>
      <c r="G1535">
        <v>6296016</v>
      </c>
      <c r="H1535" t="s">
        <v>27</v>
      </c>
      <c r="J1535" t="str">
        <f t="shared" si="142"/>
        <v>SPF #1/#2</v>
      </c>
      <c r="L1535" t="str">
        <f t="shared" si="146"/>
        <v>N/A</v>
      </c>
      <c r="M1535" t="str">
        <f t="shared" si="146"/>
        <v>N/A</v>
      </c>
      <c r="N1535" t="str">
        <f t="shared" si="146"/>
        <v>N/A</v>
      </c>
      <c r="O1535" t="str">
        <f t="shared" si="143"/>
        <v>N/A</v>
      </c>
    </row>
    <row r="1536" spans="1:15" x14ac:dyDescent="0.25">
      <c r="A1536" t="s">
        <v>328</v>
      </c>
      <c r="B1536" t="s">
        <v>344</v>
      </c>
      <c r="C1536" t="s">
        <v>343</v>
      </c>
      <c r="D1536" t="str">
        <f t="shared" si="144"/>
        <v>2x4 - SPF #1/#2</v>
      </c>
      <c r="E1536" t="s">
        <v>25</v>
      </c>
      <c r="F1536" t="s">
        <v>345</v>
      </c>
      <c r="G1536">
        <v>6296017</v>
      </c>
      <c r="H1536" t="s">
        <v>27</v>
      </c>
      <c r="J1536" t="str">
        <f t="shared" si="142"/>
        <v>SPF #1/#2</v>
      </c>
      <c r="L1536" t="str">
        <f t="shared" si="146"/>
        <v>N/A</v>
      </c>
      <c r="M1536" t="str">
        <f t="shared" si="146"/>
        <v>N/A</v>
      </c>
      <c r="N1536" t="str">
        <f t="shared" si="146"/>
        <v>N/A</v>
      </c>
      <c r="O1536" t="str">
        <f t="shared" si="143"/>
        <v>N/A</v>
      </c>
    </row>
    <row r="1537" spans="1:15" x14ac:dyDescent="0.25">
      <c r="A1537" t="s">
        <v>328</v>
      </c>
      <c r="B1537" t="s">
        <v>344</v>
      </c>
      <c r="C1537" t="s">
        <v>343</v>
      </c>
      <c r="D1537" t="str">
        <f t="shared" si="144"/>
        <v>2x4 - SPF #1/#2</v>
      </c>
      <c r="E1537" t="s">
        <v>25</v>
      </c>
      <c r="F1537" t="s">
        <v>345</v>
      </c>
      <c r="G1537">
        <v>6296018</v>
      </c>
      <c r="H1537" t="s">
        <v>27</v>
      </c>
      <c r="J1537" t="str">
        <f t="shared" si="142"/>
        <v>SPF #1/#2</v>
      </c>
      <c r="L1537" t="str">
        <f t="shared" ref="L1537:N1556" si="147">"N/A"</f>
        <v>N/A</v>
      </c>
      <c r="M1537" t="str">
        <f t="shared" si="147"/>
        <v>N/A</v>
      </c>
      <c r="N1537" t="str">
        <f t="shared" si="147"/>
        <v>N/A</v>
      </c>
      <c r="O1537" t="str">
        <f t="shared" si="143"/>
        <v>N/A</v>
      </c>
    </row>
    <row r="1538" spans="1:15" x14ac:dyDescent="0.25">
      <c r="A1538" t="s">
        <v>328</v>
      </c>
      <c r="B1538" t="s">
        <v>344</v>
      </c>
      <c r="C1538" t="s">
        <v>343</v>
      </c>
      <c r="D1538" t="str">
        <f t="shared" si="144"/>
        <v>2x4 - SPF #1/#2</v>
      </c>
      <c r="E1538" t="s">
        <v>25</v>
      </c>
      <c r="F1538" t="s">
        <v>345</v>
      </c>
      <c r="G1538">
        <v>6296019</v>
      </c>
      <c r="H1538" t="s">
        <v>27</v>
      </c>
      <c r="J1538" t="str">
        <f t="shared" si="142"/>
        <v>SPF #1/#2</v>
      </c>
      <c r="L1538" t="str">
        <f t="shared" si="147"/>
        <v>N/A</v>
      </c>
      <c r="M1538" t="str">
        <f t="shared" si="147"/>
        <v>N/A</v>
      </c>
      <c r="N1538" t="str">
        <f t="shared" si="147"/>
        <v>N/A</v>
      </c>
      <c r="O1538" t="str">
        <f t="shared" si="143"/>
        <v>N/A</v>
      </c>
    </row>
    <row r="1539" spans="1:15" x14ac:dyDescent="0.25">
      <c r="A1539" t="s">
        <v>328</v>
      </c>
      <c r="B1539" t="s">
        <v>344</v>
      </c>
      <c r="C1539" t="s">
        <v>343</v>
      </c>
      <c r="D1539" t="str">
        <f t="shared" si="144"/>
        <v>2x4 - SPF #1/#2</v>
      </c>
      <c r="E1539" t="s">
        <v>25</v>
      </c>
      <c r="F1539" t="s">
        <v>345</v>
      </c>
      <c r="G1539">
        <v>6296020</v>
      </c>
      <c r="H1539" t="s">
        <v>27</v>
      </c>
      <c r="J1539" t="str">
        <f t="shared" si="142"/>
        <v>SPF #1/#2</v>
      </c>
      <c r="L1539" t="str">
        <f t="shared" si="147"/>
        <v>N/A</v>
      </c>
      <c r="M1539" t="str">
        <f t="shared" si="147"/>
        <v>N/A</v>
      </c>
      <c r="N1539" t="str">
        <f t="shared" si="147"/>
        <v>N/A</v>
      </c>
      <c r="O1539" t="str">
        <f t="shared" si="143"/>
        <v>N/A</v>
      </c>
    </row>
    <row r="1540" spans="1:15" x14ac:dyDescent="0.25">
      <c r="A1540" t="s">
        <v>328</v>
      </c>
      <c r="B1540" t="s">
        <v>344</v>
      </c>
      <c r="C1540" t="s">
        <v>343</v>
      </c>
      <c r="D1540" t="str">
        <f t="shared" si="144"/>
        <v>2x4 - SPF #1/#2</v>
      </c>
      <c r="E1540" t="s">
        <v>25</v>
      </c>
      <c r="F1540" t="s">
        <v>345</v>
      </c>
      <c r="G1540">
        <v>6296022</v>
      </c>
      <c r="H1540" t="s">
        <v>27</v>
      </c>
      <c r="J1540" t="str">
        <f t="shared" si="142"/>
        <v>SPF #1/#2</v>
      </c>
      <c r="L1540" t="str">
        <f t="shared" si="147"/>
        <v>N/A</v>
      </c>
      <c r="M1540" t="str">
        <f t="shared" si="147"/>
        <v>N/A</v>
      </c>
      <c r="N1540" t="str">
        <f t="shared" si="147"/>
        <v>N/A</v>
      </c>
      <c r="O1540" t="str">
        <f t="shared" si="143"/>
        <v>N/A</v>
      </c>
    </row>
    <row r="1541" spans="1:15" x14ac:dyDescent="0.25">
      <c r="A1541" t="s">
        <v>328</v>
      </c>
      <c r="B1541" t="s">
        <v>344</v>
      </c>
      <c r="C1541" t="s">
        <v>343</v>
      </c>
      <c r="D1541" t="str">
        <f t="shared" si="144"/>
        <v>2x4 - SPF #1/#2</v>
      </c>
      <c r="E1541" t="s">
        <v>25</v>
      </c>
      <c r="F1541" t="s">
        <v>345</v>
      </c>
      <c r="G1541">
        <v>6296023</v>
      </c>
      <c r="H1541" t="s">
        <v>27</v>
      </c>
      <c r="J1541" t="str">
        <f t="shared" si="142"/>
        <v>SPF #1/#2</v>
      </c>
      <c r="L1541" t="str">
        <f t="shared" si="147"/>
        <v>N/A</v>
      </c>
      <c r="M1541" t="str">
        <f t="shared" si="147"/>
        <v>N/A</v>
      </c>
      <c r="N1541" t="str">
        <f t="shared" si="147"/>
        <v>N/A</v>
      </c>
      <c r="O1541" t="str">
        <f t="shared" si="143"/>
        <v>N/A</v>
      </c>
    </row>
    <row r="1542" spans="1:15" x14ac:dyDescent="0.25">
      <c r="A1542" t="s">
        <v>328</v>
      </c>
      <c r="B1542" t="s">
        <v>344</v>
      </c>
      <c r="C1542" t="s">
        <v>343</v>
      </c>
      <c r="D1542" t="str">
        <f t="shared" si="144"/>
        <v>2x4 - SPF #1/#2</v>
      </c>
      <c r="E1542" t="s">
        <v>25</v>
      </c>
      <c r="F1542" t="s">
        <v>345</v>
      </c>
      <c r="G1542">
        <v>6296025</v>
      </c>
      <c r="H1542" t="s">
        <v>27</v>
      </c>
      <c r="J1542" t="str">
        <f t="shared" si="142"/>
        <v>SPF #1/#2</v>
      </c>
      <c r="L1542" t="str">
        <f t="shared" si="147"/>
        <v>N/A</v>
      </c>
      <c r="M1542" t="str">
        <f t="shared" si="147"/>
        <v>N/A</v>
      </c>
      <c r="N1542" t="str">
        <f t="shared" si="147"/>
        <v>N/A</v>
      </c>
      <c r="O1542" t="str">
        <f t="shared" si="143"/>
        <v>N/A</v>
      </c>
    </row>
    <row r="1543" spans="1:15" x14ac:dyDescent="0.25">
      <c r="A1543" t="s">
        <v>328</v>
      </c>
      <c r="B1543" t="s">
        <v>344</v>
      </c>
      <c r="C1543" t="s">
        <v>343</v>
      </c>
      <c r="D1543" t="str">
        <f t="shared" si="144"/>
        <v>2x4 - SPF #1/#2</v>
      </c>
      <c r="E1543" t="s">
        <v>25</v>
      </c>
      <c r="F1543" t="s">
        <v>345</v>
      </c>
      <c r="G1543">
        <v>6296032</v>
      </c>
      <c r="H1543" t="s">
        <v>27</v>
      </c>
      <c r="J1543" t="str">
        <f t="shared" ref="J1543:J1606" si="148">"SPF #1/#2"</f>
        <v>SPF #1/#2</v>
      </c>
      <c r="L1543" t="str">
        <f t="shared" si="147"/>
        <v>N/A</v>
      </c>
      <c r="M1543" t="str">
        <f t="shared" si="147"/>
        <v>N/A</v>
      </c>
      <c r="N1543" t="str">
        <f t="shared" si="147"/>
        <v>N/A</v>
      </c>
      <c r="O1543" t="str">
        <f t="shared" ref="O1543:O1606" si="149">"N/A"</f>
        <v>N/A</v>
      </c>
    </row>
    <row r="1544" spans="1:15" x14ac:dyDescent="0.25">
      <c r="A1544" t="s">
        <v>328</v>
      </c>
      <c r="B1544" t="s">
        <v>344</v>
      </c>
      <c r="C1544" t="s">
        <v>343</v>
      </c>
      <c r="D1544" t="str">
        <f t="shared" si="144"/>
        <v>2x4 - SPF #1/#2</v>
      </c>
      <c r="E1544" t="s">
        <v>25</v>
      </c>
      <c r="F1544" t="s">
        <v>345</v>
      </c>
      <c r="G1544">
        <v>6296033</v>
      </c>
      <c r="H1544" t="s">
        <v>27</v>
      </c>
      <c r="J1544" t="str">
        <f t="shared" si="148"/>
        <v>SPF #1/#2</v>
      </c>
      <c r="L1544" t="str">
        <f t="shared" si="147"/>
        <v>N/A</v>
      </c>
      <c r="M1544" t="str">
        <f t="shared" si="147"/>
        <v>N/A</v>
      </c>
      <c r="N1544" t="str">
        <f t="shared" si="147"/>
        <v>N/A</v>
      </c>
      <c r="O1544" t="str">
        <f t="shared" si="149"/>
        <v>N/A</v>
      </c>
    </row>
    <row r="1545" spans="1:15" x14ac:dyDescent="0.25">
      <c r="A1545" t="s">
        <v>328</v>
      </c>
      <c r="B1545" t="s">
        <v>344</v>
      </c>
      <c r="C1545" t="s">
        <v>343</v>
      </c>
      <c r="D1545" t="str">
        <f t="shared" si="144"/>
        <v>2x4 - SPF #1/#2</v>
      </c>
      <c r="E1545" t="s">
        <v>25</v>
      </c>
      <c r="F1545" t="s">
        <v>345</v>
      </c>
      <c r="G1545">
        <v>6296034</v>
      </c>
      <c r="H1545" t="s">
        <v>27</v>
      </c>
      <c r="J1545" t="str">
        <f t="shared" si="148"/>
        <v>SPF #1/#2</v>
      </c>
      <c r="L1545" t="str">
        <f t="shared" si="147"/>
        <v>N/A</v>
      </c>
      <c r="M1545" t="str">
        <f t="shared" si="147"/>
        <v>N/A</v>
      </c>
      <c r="N1545" t="str">
        <f t="shared" si="147"/>
        <v>N/A</v>
      </c>
      <c r="O1545" t="str">
        <f t="shared" si="149"/>
        <v>N/A</v>
      </c>
    </row>
    <row r="1546" spans="1:15" x14ac:dyDescent="0.25">
      <c r="A1546" t="s">
        <v>328</v>
      </c>
      <c r="B1546" t="s">
        <v>344</v>
      </c>
      <c r="C1546" t="s">
        <v>343</v>
      </c>
      <c r="D1546" t="str">
        <f t="shared" ref="D1546:D1602" si="150">"2x4 - SPF #1/#2"</f>
        <v>2x4 - SPF #1/#2</v>
      </c>
      <c r="E1546" t="s">
        <v>25</v>
      </c>
      <c r="F1546" t="s">
        <v>345</v>
      </c>
      <c r="G1546">
        <v>6296035</v>
      </c>
      <c r="H1546" t="s">
        <v>27</v>
      </c>
      <c r="J1546" t="str">
        <f t="shared" si="148"/>
        <v>SPF #1/#2</v>
      </c>
      <c r="L1546" t="str">
        <f t="shared" si="147"/>
        <v>N/A</v>
      </c>
      <c r="M1546" t="str">
        <f t="shared" si="147"/>
        <v>N/A</v>
      </c>
      <c r="N1546" t="str">
        <f t="shared" si="147"/>
        <v>N/A</v>
      </c>
      <c r="O1546" t="str">
        <f t="shared" si="149"/>
        <v>N/A</v>
      </c>
    </row>
    <row r="1547" spans="1:15" x14ac:dyDescent="0.25">
      <c r="A1547" t="s">
        <v>328</v>
      </c>
      <c r="B1547" t="s">
        <v>344</v>
      </c>
      <c r="C1547" t="s">
        <v>343</v>
      </c>
      <c r="D1547" t="str">
        <f t="shared" si="150"/>
        <v>2x4 - SPF #1/#2</v>
      </c>
      <c r="E1547" t="s">
        <v>25</v>
      </c>
      <c r="F1547" t="s">
        <v>345</v>
      </c>
      <c r="G1547">
        <v>6296176</v>
      </c>
      <c r="H1547" t="s">
        <v>27</v>
      </c>
      <c r="J1547" t="str">
        <f t="shared" si="148"/>
        <v>SPF #1/#2</v>
      </c>
      <c r="L1547" t="str">
        <f t="shared" si="147"/>
        <v>N/A</v>
      </c>
      <c r="M1547" t="str">
        <f t="shared" si="147"/>
        <v>N/A</v>
      </c>
      <c r="N1547" t="str">
        <f t="shared" si="147"/>
        <v>N/A</v>
      </c>
      <c r="O1547" t="str">
        <f t="shared" si="149"/>
        <v>N/A</v>
      </c>
    </row>
    <row r="1548" spans="1:15" x14ac:dyDescent="0.25">
      <c r="A1548" t="s">
        <v>328</v>
      </c>
      <c r="B1548" t="s">
        <v>344</v>
      </c>
      <c r="C1548" t="s">
        <v>343</v>
      </c>
      <c r="D1548" t="str">
        <f t="shared" si="150"/>
        <v>2x4 - SPF #1/#2</v>
      </c>
      <c r="E1548" t="s">
        <v>25</v>
      </c>
      <c r="F1548" t="s">
        <v>345</v>
      </c>
      <c r="G1548">
        <v>6296179</v>
      </c>
      <c r="H1548" t="s">
        <v>27</v>
      </c>
      <c r="J1548" t="str">
        <f t="shared" si="148"/>
        <v>SPF #1/#2</v>
      </c>
      <c r="L1548" t="str">
        <f t="shared" si="147"/>
        <v>N/A</v>
      </c>
      <c r="M1548" t="str">
        <f t="shared" si="147"/>
        <v>N/A</v>
      </c>
      <c r="N1548" t="str">
        <f t="shared" si="147"/>
        <v>N/A</v>
      </c>
      <c r="O1548" t="str">
        <f t="shared" si="149"/>
        <v>N/A</v>
      </c>
    </row>
    <row r="1549" spans="1:15" x14ac:dyDescent="0.25">
      <c r="A1549" t="s">
        <v>328</v>
      </c>
      <c r="B1549" t="s">
        <v>344</v>
      </c>
      <c r="C1549" t="s">
        <v>343</v>
      </c>
      <c r="D1549" t="str">
        <f t="shared" si="150"/>
        <v>2x4 - SPF #1/#2</v>
      </c>
      <c r="E1549" t="s">
        <v>25</v>
      </c>
      <c r="F1549" t="s">
        <v>345</v>
      </c>
      <c r="G1549">
        <v>6296185</v>
      </c>
      <c r="H1549" t="s">
        <v>27</v>
      </c>
      <c r="J1549" t="str">
        <f t="shared" si="148"/>
        <v>SPF #1/#2</v>
      </c>
      <c r="L1549" t="str">
        <f t="shared" si="147"/>
        <v>N/A</v>
      </c>
      <c r="M1549" t="str">
        <f t="shared" si="147"/>
        <v>N/A</v>
      </c>
      <c r="N1549" t="str">
        <f t="shared" si="147"/>
        <v>N/A</v>
      </c>
      <c r="O1549" t="str">
        <f t="shared" si="149"/>
        <v>N/A</v>
      </c>
    </row>
    <row r="1550" spans="1:15" x14ac:dyDescent="0.25">
      <c r="A1550" t="s">
        <v>328</v>
      </c>
      <c r="B1550" t="s">
        <v>344</v>
      </c>
      <c r="C1550" t="s">
        <v>343</v>
      </c>
      <c r="D1550" t="str">
        <f t="shared" si="150"/>
        <v>2x4 - SPF #1/#2</v>
      </c>
      <c r="E1550" t="s">
        <v>25</v>
      </c>
      <c r="F1550" t="s">
        <v>345</v>
      </c>
      <c r="G1550">
        <v>6296186</v>
      </c>
      <c r="H1550" t="s">
        <v>27</v>
      </c>
      <c r="J1550" t="str">
        <f t="shared" si="148"/>
        <v>SPF #1/#2</v>
      </c>
      <c r="L1550" t="str">
        <f t="shared" si="147"/>
        <v>N/A</v>
      </c>
      <c r="M1550" t="str">
        <f t="shared" si="147"/>
        <v>N/A</v>
      </c>
      <c r="N1550" t="str">
        <f t="shared" si="147"/>
        <v>N/A</v>
      </c>
      <c r="O1550" t="str">
        <f t="shared" si="149"/>
        <v>N/A</v>
      </c>
    </row>
    <row r="1551" spans="1:15" x14ac:dyDescent="0.25">
      <c r="A1551" t="s">
        <v>328</v>
      </c>
      <c r="B1551" t="s">
        <v>344</v>
      </c>
      <c r="C1551" t="s">
        <v>343</v>
      </c>
      <c r="D1551" t="str">
        <f t="shared" si="150"/>
        <v>2x4 - SPF #1/#2</v>
      </c>
      <c r="E1551" t="s">
        <v>25</v>
      </c>
      <c r="F1551" t="s">
        <v>345</v>
      </c>
      <c r="G1551">
        <v>6296187</v>
      </c>
      <c r="H1551" t="s">
        <v>27</v>
      </c>
      <c r="J1551" t="str">
        <f t="shared" si="148"/>
        <v>SPF #1/#2</v>
      </c>
      <c r="L1551" t="str">
        <f t="shared" si="147"/>
        <v>N/A</v>
      </c>
      <c r="M1551" t="str">
        <f t="shared" si="147"/>
        <v>N/A</v>
      </c>
      <c r="N1551" t="str">
        <f t="shared" si="147"/>
        <v>N/A</v>
      </c>
      <c r="O1551" t="str">
        <f t="shared" si="149"/>
        <v>N/A</v>
      </c>
    </row>
    <row r="1552" spans="1:15" x14ac:dyDescent="0.25">
      <c r="A1552" t="s">
        <v>328</v>
      </c>
      <c r="B1552" t="s">
        <v>344</v>
      </c>
      <c r="C1552" t="s">
        <v>343</v>
      </c>
      <c r="D1552" t="str">
        <f t="shared" si="150"/>
        <v>2x4 - SPF #1/#2</v>
      </c>
      <c r="E1552" t="s">
        <v>25</v>
      </c>
      <c r="F1552" t="s">
        <v>345</v>
      </c>
      <c r="G1552">
        <v>6296188</v>
      </c>
      <c r="H1552" t="s">
        <v>27</v>
      </c>
      <c r="J1552" t="str">
        <f t="shared" si="148"/>
        <v>SPF #1/#2</v>
      </c>
      <c r="L1552" t="str">
        <f t="shared" si="147"/>
        <v>N/A</v>
      </c>
      <c r="M1552" t="str">
        <f t="shared" si="147"/>
        <v>N/A</v>
      </c>
      <c r="N1552" t="str">
        <f t="shared" si="147"/>
        <v>N/A</v>
      </c>
      <c r="O1552" t="str">
        <f t="shared" si="149"/>
        <v>N/A</v>
      </c>
    </row>
    <row r="1553" spans="1:15" x14ac:dyDescent="0.25">
      <c r="A1553" t="s">
        <v>328</v>
      </c>
      <c r="B1553" t="s">
        <v>344</v>
      </c>
      <c r="C1553" t="s">
        <v>343</v>
      </c>
      <c r="D1553" t="str">
        <f t="shared" si="150"/>
        <v>2x4 - SPF #1/#2</v>
      </c>
      <c r="E1553" t="s">
        <v>25</v>
      </c>
      <c r="F1553" t="s">
        <v>345</v>
      </c>
      <c r="G1553">
        <v>6296189</v>
      </c>
      <c r="H1553" t="s">
        <v>27</v>
      </c>
      <c r="J1553" t="str">
        <f t="shared" si="148"/>
        <v>SPF #1/#2</v>
      </c>
      <c r="L1553" t="str">
        <f t="shared" si="147"/>
        <v>N/A</v>
      </c>
      <c r="M1553" t="str">
        <f t="shared" si="147"/>
        <v>N/A</v>
      </c>
      <c r="N1553" t="str">
        <f t="shared" si="147"/>
        <v>N/A</v>
      </c>
      <c r="O1553" t="str">
        <f t="shared" si="149"/>
        <v>N/A</v>
      </c>
    </row>
    <row r="1554" spans="1:15" x14ac:dyDescent="0.25">
      <c r="A1554" t="s">
        <v>328</v>
      </c>
      <c r="B1554" t="s">
        <v>344</v>
      </c>
      <c r="C1554" t="s">
        <v>343</v>
      </c>
      <c r="D1554" t="str">
        <f t="shared" si="150"/>
        <v>2x4 - SPF #1/#2</v>
      </c>
      <c r="E1554" t="s">
        <v>25</v>
      </c>
      <c r="F1554" t="s">
        <v>345</v>
      </c>
      <c r="G1554">
        <v>6296190</v>
      </c>
      <c r="H1554" t="s">
        <v>27</v>
      </c>
      <c r="J1554" t="str">
        <f t="shared" si="148"/>
        <v>SPF #1/#2</v>
      </c>
      <c r="L1554" t="str">
        <f t="shared" si="147"/>
        <v>N/A</v>
      </c>
      <c r="M1554" t="str">
        <f t="shared" si="147"/>
        <v>N/A</v>
      </c>
      <c r="N1554" t="str">
        <f t="shared" si="147"/>
        <v>N/A</v>
      </c>
      <c r="O1554" t="str">
        <f t="shared" si="149"/>
        <v>N/A</v>
      </c>
    </row>
    <row r="1555" spans="1:15" x14ac:dyDescent="0.25">
      <c r="A1555" t="s">
        <v>328</v>
      </c>
      <c r="B1555" t="s">
        <v>344</v>
      </c>
      <c r="C1555" t="s">
        <v>343</v>
      </c>
      <c r="D1555" t="str">
        <f t="shared" si="150"/>
        <v>2x4 - SPF #1/#2</v>
      </c>
      <c r="E1555" t="s">
        <v>25</v>
      </c>
      <c r="F1555" t="s">
        <v>345</v>
      </c>
      <c r="G1555">
        <v>6296191</v>
      </c>
      <c r="H1555" t="s">
        <v>27</v>
      </c>
      <c r="J1555" t="str">
        <f t="shared" si="148"/>
        <v>SPF #1/#2</v>
      </c>
      <c r="L1555" t="str">
        <f t="shared" si="147"/>
        <v>N/A</v>
      </c>
      <c r="M1555" t="str">
        <f t="shared" si="147"/>
        <v>N/A</v>
      </c>
      <c r="N1555" t="str">
        <f t="shared" si="147"/>
        <v>N/A</v>
      </c>
      <c r="O1555" t="str">
        <f t="shared" si="149"/>
        <v>N/A</v>
      </c>
    </row>
    <row r="1556" spans="1:15" x14ac:dyDescent="0.25">
      <c r="A1556" t="s">
        <v>328</v>
      </c>
      <c r="B1556" t="s">
        <v>344</v>
      </c>
      <c r="C1556" t="s">
        <v>343</v>
      </c>
      <c r="D1556" t="str">
        <f t="shared" si="150"/>
        <v>2x4 - SPF #1/#2</v>
      </c>
      <c r="E1556" t="s">
        <v>25</v>
      </c>
      <c r="F1556" t="s">
        <v>345</v>
      </c>
      <c r="G1556">
        <v>6296193</v>
      </c>
      <c r="H1556" t="s">
        <v>27</v>
      </c>
      <c r="J1556" t="str">
        <f t="shared" si="148"/>
        <v>SPF #1/#2</v>
      </c>
      <c r="L1556" t="str">
        <f t="shared" si="147"/>
        <v>N/A</v>
      </c>
      <c r="M1556" t="str">
        <f t="shared" si="147"/>
        <v>N/A</v>
      </c>
      <c r="N1556" t="str">
        <f t="shared" si="147"/>
        <v>N/A</v>
      </c>
      <c r="O1556" t="str">
        <f t="shared" si="149"/>
        <v>N/A</v>
      </c>
    </row>
    <row r="1557" spans="1:15" x14ac:dyDescent="0.25">
      <c r="A1557" t="s">
        <v>328</v>
      </c>
      <c r="B1557" t="s">
        <v>344</v>
      </c>
      <c r="C1557" t="s">
        <v>343</v>
      </c>
      <c r="D1557" t="str">
        <f t="shared" si="150"/>
        <v>2x4 - SPF #1/#2</v>
      </c>
      <c r="E1557" t="s">
        <v>25</v>
      </c>
      <c r="F1557" t="s">
        <v>345</v>
      </c>
      <c r="G1557">
        <v>6296194</v>
      </c>
      <c r="H1557" t="s">
        <v>27</v>
      </c>
      <c r="J1557" t="str">
        <f t="shared" si="148"/>
        <v>SPF #1/#2</v>
      </c>
      <c r="L1557" t="str">
        <f t="shared" ref="L1557:N1576" si="151">"N/A"</f>
        <v>N/A</v>
      </c>
      <c r="M1557" t="str">
        <f t="shared" si="151"/>
        <v>N/A</v>
      </c>
      <c r="N1557" t="str">
        <f t="shared" si="151"/>
        <v>N/A</v>
      </c>
      <c r="O1557" t="str">
        <f t="shared" si="149"/>
        <v>N/A</v>
      </c>
    </row>
    <row r="1558" spans="1:15" x14ac:dyDescent="0.25">
      <c r="A1558" t="s">
        <v>328</v>
      </c>
      <c r="B1558" t="s">
        <v>344</v>
      </c>
      <c r="C1558" t="s">
        <v>343</v>
      </c>
      <c r="D1558" t="str">
        <f t="shared" si="150"/>
        <v>2x4 - SPF #1/#2</v>
      </c>
      <c r="E1558" t="s">
        <v>25</v>
      </c>
      <c r="F1558" t="s">
        <v>345</v>
      </c>
      <c r="G1558">
        <v>6296196</v>
      </c>
      <c r="H1558" t="s">
        <v>27</v>
      </c>
      <c r="J1558" t="str">
        <f t="shared" si="148"/>
        <v>SPF #1/#2</v>
      </c>
      <c r="L1558" t="str">
        <f t="shared" si="151"/>
        <v>N/A</v>
      </c>
      <c r="M1558" t="str">
        <f t="shared" si="151"/>
        <v>N/A</v>
      </c>
      <c r="N1558" t="str">
        <f t="shared" si="151"/>
        <v>N/A</v>
      </c>
      <c r="O1558" t="str">
        <f t="shared" si="149"/>
        <v>N/A</v>
      </c>
    </row>
    <row r="1559" spans="1:15" x14ac:dyDescent="0.25">
      <c r="A1559" t="s">
        <v>328</v>
      </c>
      <c r="B1559" t="s">
        <v>344</v>
      </c>
      <c r="C1559" t="s">
        <v>343</v>
      </c>
      <c r="D1559" t="str">
        <f t="shared" si="150"/>
        <v>2x4 - SPF #1/#2</v>
      </c>
      <c r="E1559" t="s">
        <v>25</v>
      </c>
      <c r="F1559" t="s">
        <v>345</v>
      </c>
      <c r="G1559">
        <v>6296203</v>
      </c>
      <c r="H1559" t="s">
        <v>27</v>
      </c>
      <c r="J1559" t="str">
        <f t="shared" si="148"/>
        <v>SPF #1/#2</v>
      </c>
      <c r="L1559" t="str">
        <f t="shared" si="151"/>
        <v>N/A</v>
      </c>
      <c r="M1559" t="str">
        <f t="shared" si="151"/>
        <v>N/A</v>
      </c>
      <c r="N1559" t="str">
        <f t="shared" si="151"/>
        <v>N/A</v>
      </c>
      <c r="O1559" t="str">
        <f t="shared" si="149"/>
        <v>N/A</v>
      </c>
    </row>
    <row r="1560" spans="1:15" x14ac:dyDescent="0.25">
      <c r="A1560" t="s">
        <v>328</v>
      </c>
      <c r="B1560" t="s">
        <v>344</v>
      </c>
      <c r="C1560" t="s">
        <v>343</v>
      </c>
      <c r="D1560" t="str">
        <f t="shared" si="150"/>
        <v>2x4 - SPF #1/#2</v>
      </c>
      <c r="E1560" t="s">
        <v>25</v>
      </c>
      <c r="F1560" t="s">
        <v>345</v>
      </c>
      <c r="G1560">
        <v>6296204</v>
      </c>
      <c r="H1560" t="s">
        <v>27</v>
      </c>
      <c r="J1560" t="str">
        <f t="shared" si="148"/>
        <v>SPF #1/#2</v>
      </c>
      <c r="L1560" t="str">
        <f t="shared" si="151"/>
        <v>N/A</v>
      </c>
      <c r="M1560" t="str">
        <f t="shared" si="151"/>
        <v>N/A</v>
      </c>
      <c r="N1560" t="str">
        <f t="shared" si="151"/>
        <v>N/A</v>
      </c>
      <c r="O1560" t="str">
        <f t="shared" si="149"/>
        <v>N/A</v>
      </c>
    </row>
    <row r="1561" spans="1:15" x14ac:dyDescent="0.25">
      <c r="A1561" t="s">
        <v>328</v>
      </c>
      <c r="B1561" t="s">
        <v>344</v>
      </c>
      <c r="C1561" t="s">
        <v>343</v>
      </c>
      <c r="D1561" t="str">
        <f t="shared" si="150"/>
        <v>2x4 - SPF #1/#2</v>
      </c>
      <c r="E1561" t="s">
        <v>25</v>
      </c>
      <c r="F1561" t="s">
        <v>345</v>
      </c>
      <c r="G1561">
        <v>6296205</v>
      </c>
      <c r="H1561" t="s">
        <v>27</v>
      </c>
      <c r="J1561" t="str">
        <f t="shared" si="148"/>
        <v>SPF #1/#2</v>
      </c>
      <c r="L1561" t="str">
        <f t="shared" si="151"/>
        <v>N/A</v>
      </c>
      <c r="M1561" t="str">
        <f t="shared" si="151"/>
        <v>N/A</v>
      </c>
      <c r="N1561" t="str">
        <f t="shared" si="151"/>
        <v>N/A</v>
      </c>
      <c r="O1561" t="str">
        <f t="shared" si="149"/>
        <v>N/A</v>
      </c>
    </row>
    <row r="1562" spans="1:15" x14ac:dyDescent="0.25">
      <c r="A1562" t="s">
        <v>328</v>
      </c>
      <c r="B1562" t="s">
        <v>344</v>
      </c>
      <c r="C1562" t="s">
        <v>343</v>
      </c>
      <c r="D1562" t="str">
        <f t="shared" si="150"/>
        <v>2x4 - SPF #1/#2</v>
      </c>
      <c r="E1562" t="s">
        <v>25</v>
      </c>
      <c r="F1562" t="s">
        <v>345</v>
      </c>
      <c r="G1562">
        <v>6296206</v>
      </c>
      <c r="H1562" t="s">
        <v>27</v>
      </c>
      <c r="J1562" t="str">
        <f t="shared" si="148"/>
        <v>SPF #1/#2</v>
      </c>
      <c r="L1562" t="str">
        <f t="shared" si="151"/>
        <v>N/A</v>
      </c>
      <c r="M1562" t="str">
        <f t="shared" si="151"/>
        <v>N/A</v>
      </c>
      <c r="N1562" t="str">
        <f t="shared" si="151"/>
        <v>N/A</v>
      </c>
      <c r="O1562" t="str">
        <f t="shared" si="149"/>
        <v>N/A</v>
      </c>
    </row>
    <row r="1563" spans="1:15" x14ac:dyDescent="0.25">
      <c r="A1563" t="s">
        <v>328</v>
      </c>
      <c r="B1563" t="s">
        <v>344</v>
      </c>
      <c r="C1563" t="s">
        <v>343</v>
      </c>
      <c r="D1563" t="str">
        <f t="shared" si="150"/>
        <v>2x4 - SPF #1/#2</v>
      </c>
      <c r="E1563" t="s">
        <v>25</v>
      </c>
      <c r="F1563" t="s">
        <v>345</v>
      </c>
      <c r="G1563">
        <v>6314132</v>
      </c>
      <c r="H1563" t="s">
        <v>27</v>
      </c>
      <c r="J1563" t="str">
        <f t="shared" si="148"/>
        <v>SPF #1/#2</v>
      </c>
      <c r="L1563" t="str">
        <f t="shared" si="151"/>
        <v>N/A</v>
      </c>
      <c r="M1563" t="str">
        <f t="shared" si="151"/>
        <v>N/A</v>
      </c>
      <c r="N1563" t="str">
        <f t="shared" si="151"/>
        <v>N/A</v>
      </c>
      <c r="O1563" t="str">
        <f t="shared" si="149"/>
        <v>N/A</v>
      </c>
    </row>
    <row r="1564" spans="1:15" x14ac:dyDescent="0.25">
      <c r="A1564" t="s">
        <v>328</v>
      </c>
      <c r="B1564" t="s">
        <v>344</v>
      </c>
      <c r="C1564" t="s">
        <v>343</v>
      </c>
      <c r="D1564" t="str">
        <f t="shared" si="150"/>
        <v>2x4 - SPF #1/#2</v>
      </c>
      <c r="E1564" t="s">
        <v>25</v>
      </c>
      <c r="F1564" t="s">
        <v>345</v>
      </c>
      <c r="G1564">
        <v>6314133</v>
      </c>
      <c r="H1564" t="s">
        <v>27</v>
      </c>
      <c r="J1564" t="str">
        <f t="shared" si="148"/>
        <v>SPF #1/#2</v>
      </c>
      <c r="L1564" t="str">
        <f t="shared" si="151"/>
        <v>N/A</v>
      </c>
      <c r="M1564" t="str">
        <f t="shared" si="151"/>
        <v>N/A</v>
      </c>
      <c r="N1564" t="str">
        <f t="shared" si="151"/>
        <v>N/A</v>
      </c>
      <c r="O1564" t="str">
        <f t="shared" si="149"/>
        <v>N/A</v>
      </c>
    </row>
    <row r="1565" spans="1:15" x14ac:dyDescent="0.25">
      <c r="A1565" t="s">
        <v>328</v>
      </c>
      <c r="B1565" t="s">
        <v>344</v>
      </c>
      <c r="C1565" t="s">
        <v>343</v>
      </c>
      <c r="D1565" t="str">
        <f t="shared" si="150"/>
        <v>2x4 - SPF #1/#2</v>
      </c>
      <c r="E1565" t="s">
        <v>25</v>
      </c>
      <c r="F1565" t="s">
        <v>345</v>
      </c>
      <c r="G1565">
        <v>6314134</v>
      </c>
      <c r="H1565" t="s">
        <v>27</v>
      </c>
      <c r="J1565" t="str">
        <f t="shared" si="148"/>
        <v>SPF #1/#2</v>
      </c>
      <c r="L1565" t="str">
        <f t="shared" si="151"/>
        <v>N/A</v>
      </c>
      <c r="M1565" t="str">
        <f t="shared" si="151"/>
        <v>N/A</v>
      </c>
      <c r="N1565" t="str">
        <f t="shared" si="151"/>
        <v>N/A</v>
      </c>
      <c r="O1565" t="str">
        <f t="shared" si="149"/>
        <v>N/A</v>
      </c>
    </row>
    <row r="1566" spans="1:15" x14ac:dyDescent="0.25">
      <c r="A1566" t="s">
        <v>328</v>
      </c>
      <c r="B1566" t="s">
        <v>344</v>
      </c>
      <c r="C1566" t="s">
        <v>343</v>
      </c>
      <c r="D1566" t="str">
        <f t="shared" si="150"/>
        <v>2x4 - SPF #1/#2</v>
      </c>
      <c r="E1566" t="s">
        <v>25</v>
      </c>
      <c r="F1566" t="s">
        <v>345</v>
      </c>
      <c r="G1566">
        <v>6314135</v>
      </c>
      <c r="H1566" t="s">
        <v>27</v>
      </c>
      <c r="J1566" t="str">
        <f t="shared" si="148"/>
        <v>SPF #1/#2</v>
      </c>
      <c r="L1566" t="str">
        <f t="shared" si="151"/>
        <v>N/A</v>
      </c>
      <c r="M1566" t="str">
        <f t="shared" si="151"/>
        <v>N/A</v>
      </c>
      <c r="N1566" t="str">
        <f t="shared" si="151"/>
        <v>N/A</v>
      </c>
      <c r="O1566" t="str">
        <f t="shared" si="149"/>
        <v>N/A</v>
      </c>
    </row>
    <row r="1567" spans="1:15" x14ac:dyDescent="0.25">
      <c r="A1567" t="s">
        <v>328</v>
      </c>
      <c r="B1567" t="s">
        <v>344</v>
      </c>
      <c r="C1567" t="s">
        <v>343</v>
      </c>
      <c r="D1567" t="str">
        <f t="shared" si="150"/>
        <v>2x4 - SPF #1/#2</v>
      </c>
      <c r="E1567" t="s">
        <v>25</v>
      </c>
      <c r="F1567" t="s">
        <v>345</v>
      </c>
      <c r="G1567">
        <v>6314136</v>
      </c>
      <c r="H1567" t="s">
        <v>27</v>
      </c>
      <c r="J1567" t="str">
        <f t="shared" si="148"/>
        <v>SPF #1/#2</v>
      </c>
      <c r="L1567" t="str">
        <f t="shared" si="151"/>
        <v>N/A</v>
      </c>
      <c r="M1567" t="str">
        <f t="shared" si="151"/>
        <v>N/A</v>
      </c>
      <c r="N1567" t="str">
        <f t="shared" si="151"/>
        <v>N/A</v>
      </c>
      <c r="O1567" t="str">
        <f t="shared" si="149"/>
        <v>N/A</v>
      </c>
    </row>
    <row r="1568" spans="1:15" x14ac:dyDescent="0.25">
      <c r="A1568" t="s">
        <v>328</v>
      </c>
      <c r="B1568" t="s">
        <v>344</v>
      </c>
      <c r="C1568" t="s">
        <v>343</v>
      </c>
      <c r="D1568" t="str">
        <f t="shared" si="150"/>
        <v>2x4 - SPF #1/#2</v>
      </c>
      <c r="E1568" t="s">
        <v>25</v>
      </c>
      <c r="F1568" t="s">
        <v>345</v>
      </c>
      <c r="G1568">
        <v>6314137</v>
      </c>
      <c r="H1568" t="s">
        <v>27</v>
      </c>
      <c r="J1568" t="str">
        <f t="shared" si="148"/>
        <v>SPF #1/#2</v>
      </c>
      <c r="L1568" t="str">
        <f t="shared" si="151"/>
        <v>N/A</v>
      </c>
      <c r="M1568" t="str">
        <f t="shared" si="151"/>
        <v>N/A</v>
      </c>
      <c r="N1568" t="str">
        <f t="shared" si="151"/>
        <v>N/A</v>
      </c>
      <c r="O1568" t="str">
        <f t="shared" si="149"/>
        <v>N/A</v>
      </c>
    </row>
    <row r="1569" spans="1:15" x14ac:dyDescent="0.25">
      <c r="A1569" t="s">
        <v>328</v>
      </c>
      <c r="B1569" t="s">
        <v>344</v>
      </c>
      <c r="C1569" t="s">
        <v>343</v>
      </c>
      <c r="D1569" t="str">
        <f t="shared" si="150"/>
        <v>2x4 - SPF #1/#2</v>
      </c>
      <c r="E1569" t="s">
        <v>25</v>
      </c>
      <c r="F1569" t="s">
        <v>345</v>
      </c>
      <c r="G1569">
        <v>6314138</v>
      </c>
      <c r="H1569" t="s">
        <v>27</v>
      </c>
      <c r="J1569" t="str">
        <f t="shared" si="148"/>
        <v>SPF #1/#2</v>
      </c>
      <c r="L1569" t="str">
        <f t="shared" si="151"/>
        <v>N/A</v>
      </c>
      <c r="M1569" t="str">
        <f t="shared" si="151"/>
        <v>N/A</v>
      </c>
      <c r="N1569" t="str">
        <f t="shared" si="151"/>
        <v>N/A</v>
      </c>
      <c r="O1569" t="str">
        <f t="shared" si="149"/>
        <v>N/A</v>
      </c>
    </row>
    <row r="1570" spans="1:15" x14ac:dyDescent="0.25">
      <c r="A1570" t="s">
        <v>328</v>
      </c>
      <c r="B1570" t="s">
        <v>344</v>
      </c>
      <c r="C1570" t="s">
        <v>343</v>
      </c>
      <c r="D1570" t="str">
        <f t="shared" si="150"/>
        <v>2x4 - SPF #1/#2</v>
      </c>
      <c r="E1570" t="s">
        <v>25</v>
      </c>
      <c r="F1570" t="s">
        <v>345</v>
      </c>
      <c r="G1570">
        <v>6314141</v>
      </c>
      <c r="H1570" t="s">
        <v>27</v>
      </c>
      <c r="J1570" t="str">
        <f t="shared" si="148"/>
        <v>SPF #1/#2</v>
      </c>
      <c r="L1570" t="str">
        <f t="shared" si="151"/>
        <v>N/A</v>
      </c>
      <c r="M1570" t="str">
        <f t="shared" si="151"/>
        <v>N/A</v>
      </c>
      <c r="N1570" t="str">
        <f t="shared" si="151"/>
        <v>N/A</v>
      </c>
      <c r="O1570" t="str">
        <f t="shared" si="149"/>
        <v>N/A</v>
      </c>
    </row>
    <row r="1571" spans="1:15" x14ac:dyDescent="0.25">
      <c r="A1571" t="s">
        <v>328</v>
      </c>
      <c r="B1571" t="s">
        <v>344</v>
      </c>
      <c r="C1571" t="s">
        <v>343</v>
      </c>
      <c r="D1571" t="str">
        <f t="shared" si="150"/>
        <v>2x4 - SPF #1/#2</v>
      </c>
      <c r="E1571" t="s">
        <v>25</v>
      </c>
      <c r="F1571" t="s">
        <v>345</v>
      </c>
      <c r="G1571">
        <v>6314147</v>
      </c>
      <c r="H1571" t="s">
        <v>27</v>
      </c>
      <c r="J1571" t="str">
        <f t="shared" si="148"/>
        <v>SPF #1/#2</v>
      </c>
      <c r="L1571" t="str">
        <f t="shared" si="151"/>
        <v>N/A</v>
      </c>
      <c r="M1571" t="str">
        <f t="shared" si="151"/>
        <v>N/A</v>
      </c>
      <c r="N1571" t="str">
        <f t="shared" si="151"/>
        <v>N/A</v>
      </c>
      <c r="O1571" t="str">
        <f t="shared" si="149"/>
        <v>N/A</v>
      </c>
    </row>
    <row r="1572" spans="1:15" x14ac:dyDescent="0.25">
      <c r="A1572" t="s">
        <v>328</v>
      </c>
      <c r="B1572" t="s">
        <v>344</v>
      </c>
      <c r="C1572" t="s">
        <v>343</v>
      </c>
      <c r="D1572" t="str">
        <f t="shared" si="150"/>
        <v>2x4 - SPF #1/#2</v>
      </c>
      <c r="E1572" t="s">
        <v>25</v>
      </c>
      <c r="F1572" t="s">
        <v>345</v>
      </c>
      <c r="G1572">
        <v>6314148</v>
      </c>
      <c r="H1572" t="s">
        <v>27</v>
      </c>
      <c r="J1572" t="str">
        <f t="shared" si="148"/>
        <v>SPF #1/#2</v>
      </c>
      <c r="L1572" t="str">
        <f t="shared" si="151"/>
        <v>N/A</v>
      </c>
      <c r="M1572" t="str">
        <f t="shared" si="151"/>
        <v>N/A</v>
      </c>
      <c r="N1572" t="str">
        <f t="shared" si="151"/>
        <v>N/A</v>
      </c>
      <c r="O1572" t="str">
        <f t="shared" si="149"/>
        <v>N/A</v>
      </c>
    </row>
    <row r="1573" spans="1:15" x14ac:dyDescent="0.25">
      <c r="A1573" t="s">
        <v>328</v>
      </c>
      <c r="B1573" t="s">
        <v>344</v>
      </c>
      <c r="C1573" t="s">
        <v>343</v>
      </c>
      <c r="D1573" t="str">
        <f t="shared" si="150"/>
        <v>2x4 - SPF #1/#2</v>
      </c>
      <c r="E1573" t="s">
        <v>25</v>
      </c>
      <c r="F1573" t="s">
        <v>345</v>
      </c>
      <c r="G1573">
        <v>6314149</v>
      </c>
      <c r="H1573" t="s">
        <v>27</v>
      </c>
      <c r="J1573" t="str">
        <f t="shared" si="148"/>
        <v>SPF #1/#2</v>
      </c>
      <c r="L1573" t="str">
        <f t="shared" si="151"/>
        <v>N/A</v>
      </c>
      <c r="M1573" t="str">
        <f t="shared" si="151"/>
        <v>N/A</v>
      </c>
      <c r="N1573" t="str">
        <f t="shared" si="151"/>
        <v>N/A</v>
      </c>
      <c r="O1573" t="str">
        <f t="shared" si="149"/>
        <v>N/A</v>
      </c>
    </row>
    <row r="1574" spans="1:15" x14ac:dyDescent="0.25">
      <c r="A1574" t="s">
        <v>328</v>
      </c>
      <c r="B1574" t="s">
        <v>344</v>
      </c>
      <c r="C1574" t="s">
        <v>343</v>
      </c>
      <c r="D1574" t="str">
        <f t="shared" si="150"/>
        <v>2x4 - SPF #1/#2</v>
      </c>
      <c r="E1574" t="s">
        <v>25</v>
      </c>
      <c r="F1574" t="s">
        <v>345</v>
      </c>
      <c r="G1574">
        <v>6314150</v>
      </c>
      <c r="H1574" t="s">
        <v>27</v>
      </c>
      <c r="J1574" t="str">
        <f t="shared" si="148"/>
        <v>SPF #1/#2</v>
      </c>
      <c r="L1574" t="str">
        <f t="shared" si="151"/>
        <v>N/A</v>
      </c>
      <c r="M1574" t="str">
        <f t="shared" si="151"/>
        <v>N/A</v>
      </c>
      <c r="N1574" t="str">
        <f t="shared" si="151"/>
        <v>N/A</v>
      </c>
      <c r="O1574" t="str">
        <f t="shared" si="149"/>
        <v>N/A</v>
      </c>
    </row>
    <row r="1575" spans="1:15" x14ac:dyDescent="0.25">
      <c r="A1575" t="s">
        <v>328</v>
      </c>
      <c r="B1575" t="s">
        <v>344</v>
      </c>
      <c r="C1575" t="s">
        <v>343</v>
      </c>
      <c r="D1575" t="str">
        <f t="shared" si="150"/>
        <v>2x4 - SPF #1/#2</v>
      </c>
      <c r="E1575" t="s">
        <v>25</v>
      </c>
      <c r="F1575" t="s">
        <v>345</v>
      </c>
      <c r="G1575">
        <v>6314151</v>
      </c>
      <c r="H1575" t="s">
        <v>27</v>
      </c>
      <c r="J1575" t="str">
        <f t="shared" si="148"/>
        <v>SPF #1/#2</v>
      </c>
      <c r="L1575" t="str">
        <f t="shared" si="151"/>
        <v>N/A</v>
      </c>
      <c r="M1575" t="str">
        <f t="shared" si="151"/>
        <v>N/A</v>
      </c>
      <c r="N1575" t="str">
        <f t="shared" si="151"/>
        <v>N/A</v>
      </c>
      <c r="O1575" t="str">
        <f t="shared" si="149"/>
        <v>N/A</v>
      </c>
    </row>
    <row r="1576" spans="1:15" x14ac:dyDescent="0.25">
      <c r="A1576" t="s">
        <v>328</v>
      </c>
      <c r="B1576" t="s">
        <v>344</v>
      </c>
      <c r="C1576" t="s">
        <v>343</v>
      </c>
      <c r="D1576" t="str">
        <f t="shared" si="150"/>
        <v>2x4 - SPF #1/#2</v>
      </c>
      <c r="E1576" t="s">
        <v>25</v>
      </c>
      <c r="F1576" t="s">
        <v>345</v>
      </c>
      <c r="G1576">
        <v>6314152</v>
      </c>
      <c r="H1576" t="s">
        <v>27</v>
      </c>
      <c r="J1576" t="str">
        <f t="shared" si="148"/>
        <v>SPF #1/#2</v>
      </c>
      <c r="L1576" t="str">
        <f t="shared" si="151"/>
        <v>N/A</v>
      </c>
      <c r="M1576" t="str">
        <f t="shared" si="151"/>
        <v>N/A</v>
      </c>
      <c r="N1576" t="str">
        <f t="shared" si="151"/>
        <v>N/A</v>
      </c>
      <c r="O1576" t="str">
        <f t="shared" si="149"/>
        <v>N/A</v>
      </c>
    </row>
    <row r="1577" spans="1:15" x14ac:dyDescent="0.25">
      <c r="A1577" t="s">
        <v>328</v>
      </c>
      <c r="B1577" t="s">
        <v>344</v>
      </c>
      <c r="C1577" t="s">
        <v>343</v>
      </c>
      <c r="D1577" t="str">
        <f t="shared" si="150"/>
        <v>2x4 - SPF #1/#2</v>
      </c>
      <c r="E1577" t="s">
        <v>25</v>
      </c>
      <c r="F1577" t="s">
        <v>345</v>
      </c>
      <c r="G1577">
        <v>6314153</v>
      </c>
      <c r="H1577" t="s">
        <v>27</v>
      </c>
      <c r="J1577" t="str">
        <f t="shared" si="148"/>
        <v>SPF #1/#2</v>
      </c>
      <c r="L1577" t="str">
        <f t="shared" ref="L1577:N1596" si="152">"N/A"</f>
        <v>N/A</v>
      </c>
      <c r="M1577" t="str">
        <f t="shared" si="152"/>
        <v>N/A</v>
      </c>
      <c r="N1577" t="str">
        <f t="shared" si="152"/>
        <v>N/A</v>
      </c>
      <c r="O1577" t="str">
        <f t="shared" si="149"/>
        <v>N/A</v>
      </c>
    </row>
    <row r="1578" spans="1:15" x14ac:dyDescent="0.25">
      <c r="A1578" t="s">
        <v>328</v>
      </c>
      <c r="B1578" t="s">
        <v>344</v>
      </c>
      <c r="C1578" t="s">
        <v>343</v>
      </c>
      <c r="D1578" t="str">
        <f t="shared" si="150"/>
        <v>2x4 - SPF #1/#2</v>
      </c>
      <c r="E1578" t="s">
        <v>25</v>
      </c>
      <c r="F1578" t="s">
        <v>345</v>
      </c>
      <c r="G1578">
        <v>6314155</v>
      </c>
      <c r="H1578" t="s">
        <v>27</v>
      </c>
      <c r="J1578" t="str">
        <f t="shared" si="148"/>
        <v>SPF #1/#2</v>
      </c>
      <c r="L1578" t="str">
        <f t="shared" si="152"/>
        <v>N/A</v>
      </c>
      <c r="M1578" t="str">
        <f t="shared" si="152"/>
        <v>N/A</v>
      </c>
      <c r="N1578" t="str">
        <f t="shared" si="152"/>
        <v>N/A</v>
      </c>
      <c r="O1578" t="str">
        <f t="shared" si="149"/>
        <v>N/A</v>
      </c>
    </row>
    <row r="1579" spans="1:15" x14ac:dyDescent="0.25">
      <c r="A1579" t="s">
        <v>328</v>
      </c>
      <c r="B1579" t="s">
        <v>344</v>
      </c>
      <c r="C1579" t="s">
        <v>343</v>
      </c>
      <c r="D1579" t="str">
        <f t="shared" si="150"/>
        <v>2x4 - SPF #1/#2</v>
      </c>
      <c r="E1579" t="s">
        <v>25</v>
      </c>
      <c r="F1579" t="s">
        <v>345</v>
      </c>
      <c r="G1579">
        <v>6314168</v>
      </c>
      <c r="H1579" t="s">
        <v>27</v>
      </c>
      <c r="J1579" t="str">
        <f t="shared" si="148"/>
        <v>SPF #1/#2</v>
      </c>
      <c r="L1579" t="str">
        <f t="shared" si="152"/>
        <v>N/A</v>
      </c>
      <c r="M1579" t="str">
        <f t="shared" si="152"/>
        <v>N/A</v>
      </c>
      <c r="N1579" t="str">
        <f t="shared" si="152"/>
        <v>N/A</v>
      </c>
      <c r="O1579" t="str">
        <f t="shared" si="149"/>
        <v>N/A</v>
      </c>
    </row>
    <row r="1580" spans="1:15" x14ac:dyDescent="0.25">
      <c r="A1580" t="s">
        <v>328</v>
      </c>
      <c r="B1580" t="s">
        <v>344</v>
      </c>
      <c r="C1580" t="s">
        <v>343</v>
      </c>
      <c r="D1580" t="str">
        <f t="shared" si="150"/>
        <v>2x4 - SPF #1/#2</v>
      </c>
      <c r="E1580" t="s">
        <v>25</v>
      </c>
      <c r="F1580" t="s">
        <v>345</v>
      </c>
      <c r="G1580">
        <v>6314169</v>
      </c>
      <c r="H1580" t="s">
        <v>27</v>
      </c>
      <c r="J1580" t="str">
        <f t="shared" si="148"/>
        <v>SPF #1/#2</v>
      </c>
      <c r="L1580" t="str">
        <f t="shared" si="152"/>
        <v>N/A</v>
      </c>
      <c r="M1580" t="str">
        <f t="shared" si="152"/>
        <v>N/A</v>
      </c>
      <c r="N1580" t="str">
        <f t="shared" si="152"/>
        <v>N/A</v>
      </c>
      <c r="O1580" t="str">
        <f t="shared" si="149"/>
        <v>N/A</v>
      </c>
    </row>
    <row r="1581" spans="1:15" x14ac:dyDescent="0.25">
      <c r="A1581" t="s">
        <v>328</v>
      </c>
      <c r="B1581" t="s">
        <v>344</v>
      </c>
      <c r="C1581" t="s">
        <v>343</v>
      </c>
      <c r="D1581" t="str">
        <f t="shared" si="150"/>
        <v>2x4 - SPF #1/#2</v>
      </c>
      <c r="E1581" t="s">
        <v>25</v>
      </c>
      <c r="F1581" t="s">
        <v>345</v>
      </c>
      <c r="G1581">
        <v>6314357</v>
      </c>
      <c r="H1581" t="s">
        <v>27</v>
      </c>
      <c r="J1581" t="str">
        <f t="shared" si="148"/>
        <v>SPF #1/#2</v>
      </c>
      <c r="L1581" t="str">
        <f t="shared" si="152"/>
        <v>N/A</v>
      </c>
      <c r="M1581" t="str">
        <f t="shared" si="152"/>
        <v>N/A</v>
      </c>
      <c r="N1581" t="str">
        <f t="shared" si="152"/>
        <v>N/A</v>
      </c>
      <c r="O1581" t="str">
        <f t="shared" si="149"/>
        <v>N/A</v>
      </c>
    </row>
    <row r="1582" spans="1:15" x14ac:dyDescent="0.25">
      <c r="A1582" t="s">
        <v>328</v>
      </c>
      <c r="B1582" t="s">
        <v>344</v>
      </c>
      <c r="C1582" t="s">
        <v>343</v>
      </c>
      <c r="D1582" t="str">
        <f t="shared" si="150"/>
        <v>2x4 - SPF #1/#2</v>
      </c>
      <c r="E1582" t="s">
        <v>25</v>
      </c>
      <c r="F1582" t="s">
        <v>345</v>
      </c>
      <c r="G1582">
        <v>6314358</v>
      </c>
      <c r="H1582" t="s">
        <v>27</v>
      </c>
      <c r="J1582" t="str">
        <f t="shared" si="148"/>
        <v>SPF #1/#2</v>
      </c>
      <c r="L1582" t="str">
        <f t="shared" si="152"/>
        <v>N/A</v>
      </c>
      <c r="M1582" t="str">
        <f t="shared" si="152"/>
        <v>N/A</v>
      </c>
      <c r="N1582" t="str">
        <f t="shared" si="152"/>
        <v>N/A</v>
      </c>
      <c r="O1582" t="str">
        <f t="shared" si="149"/>
        <v>N/A</v>
      </c>
    </row>
    <row r="1583" spans="1:15" x14ac:dyDescent="0.25">
      <c r="A1583" t="s">
        <v>328</v>
      </c>
      <c r="B1583" t="s">
        <v>344</v>
      </c>
      <c r="C1583" t="s">
        <v>343</v>
      </c>
      <c r="D1583" t="str">
        <f t="shared" si="150"/>
        <v>2x4 - SPF #1/#2</v>
      </c>
      <c r="E1583" t="s">
        <v>25</v>
      </c>
      <c r="F1583" t="s">
        <v>345</v>
      </c>
      <c r="G1583">
        <v>6314359</v>
      </c>
      <c r="H1583" t="s">
        <v>27</v>
      </c>
      <c r="J1583" t="str">
        <f t="shared" si="148"/>
        <v>SPF #1/#2</v>
      </c>
      <c r="L1583" t="str">
        <f t="shared" si="152"/>
        <v>N/A</v>
      </c>
      <c r="M1583" t="str">
        <f t="shared" si="152"/>
        <v>N/A</v>
      </c>
      <c r="N1583" t="str">
        <f t="shared" si="152"/>
        <v>N/A</v>
      </c>
      <c r="O1583" t="str">
        <f t="shared" si="149"/>
        <v>N/A</v>
      </c>
    </row>
    <row r="1584" spans="1:15" x14ac:dyDescent="0.25">
      <c r="A1584" t="s">
        <v>328</v>
      </c>
      <c r="B1584" t="s">
        <v>344</v>
      </c>
      <c r="C1584" t="s">
        <v>343</v>
      </c>
      <c r="D1584" t="str">
        <f t="shared" si="150"/>
        <v>2x4 - SPF #1/#2</v>
      </c>
      <c r="E1584" t="s">
        <v>25</v>
      </c>
      <c r="F1584" t="s">
        <v>345</v>
      </c>
      <c r="G1584">
        <v>6314360</v>
      </c>
      <c r="H1584" t="s">
        <v>27</v>
      </c>
      <c r="J1584" t="str">
        <f t="shared" si="148"/>
        <v>SPF #1/#2</v>
      </c>
      <c r="L1584" t="str">
        <f t="shared" si="152"/>
        <v>N/A</v>
      </c>
      <c r="M1584" t="str">
        <f t="shared" si="152"/>
        <v>N/A</v>
      </c>
      <c r="N1584" t="str">
        <f t="shared" si="152"/>
        <v>N/A</v>
      </c>
      <c r="O1584" t="str">
        <f t="shared" si="149"/>
        <v>N/A</v>
      </c>
    </row>
    <row r="1585" spans="1:15" x14ac:dyDescent="0.25">
      <c r="A1585" t="s">
        <v>328</v>
      </c>
      <c r="B1585" t="s">
        <v>344</v>
      </c>
      <c r="C1585" t="s">
        <v>343</v>
      </c>
      <c r="D1585" t="str">
        <f t="shared" si="150"/>
        <v>2x4 - SPF #1/#2</v>
      </c>
      <c r="E1585" t="s">
        <v>25</v>
      </c>
      <c r="F1585" t="s">
        <v>345</v>
      </c>
      <c r="G1585">
        <v>6314361</v>
      </c>
      <c r="H1585" t="s">
        <v>27</v>
      </c>
      <c r="J1585" t="str">
        <f t="shared" si="148"/>
        <v>SPF #1/#2</v>
      </c>
      <c r="L1585" t="str">
        <f t="shared" si="152"/>
        <v>N/A</v>
      </c>
      <c r="M1585" t="str">
        <f t="shared" si="152"/>
        <v>N/A</v>
      </c>
      <c r="N1585" t="str">
        <f t="shared" si="152"/>
        <v>N/A</v>
      </c>
      <c r="O1585" t="str">
        <f t="shared" si="149"/>
        <v>N/A</v>
      </c>
    </row>
    <row r="1586" spans="1:15" x14ac:dyDescent="0.25">
      <c r="A1586" t="s">
        <v>328</v>
      </c>
      <c r="B1586" t="s">
        <v>344</v>
      </c>
      <c r="C1586" t="s">
        <v>343</v>
      </c>
      <c r="D1586" t="str">
        <f t="shared" si="150"/>
        <v>2x4 - SPF #1/#2</v>
      </c>
      <c r="E1586" t="s">
        <v>25</v>
      </c>
      <c r="F1586" t="s">
        <v>345</v>
      </c>
      <c r="G1586">
        <v>6314362</v>
      </c>
      <c r="H1586" t="s">
        <v>27</v>
      </c>
      <c r="J1586" t="str">
        <f t="shared" si="148"/>
        <v>SPF #1/#2</v>
      </c>
      <c r="L1586" t="str">
        <f t="shared" si="152"/>
        <v>N/A</v>
      </c>
      <c r="M1586" t="str">
        <f t="shared" si="152"/>
        <v>N/A</v>
      </c>
      <c r="N1586" t="str">
        <f t="shared" si="152"/>
        <v>N/A</v>
      </c>
      <c r="O1586" t="str">
        <f t="shared" si="149"/>
        <v>N/A</v>
      </c>
    </row>
    <row r="1587" spans="1:15" x14ac:dyDescent="0.25">
      <c r="A1587" t="s">
        <v>328</v>
      </c>
      <c r="B1587" t="s">
        <v>344</v>
      </c>
      <c r="C1587" t="s">
        <v>343</v>
      </c>
      <c r="D1587" t="str">
        <f t="shared" si="150"/>
        <v>2x4 - SPF #1/#2</v>
      </c>
      <c r="E1587" t="s">
        <v>25</v>
      </c>
      <c r="F1587" t="s">
        <v>345</v>
      </c>
      <c r="G1587">
        <v>6314363</v>
      </c>
      <c r="H1587" t="s">
        <v>27</v>
      </c>
      <c r="J1587" t="str">
        <f t="shared" si="148"/>
        <v>SPF #1/#2</v>
      </c>
      <c r="L1587" t="str">
        <f t="shared" si="152"/>
        <v>N/A</v>
      </c>
      <c r="M1587" t="str">
        <f t="shared" si="152"/>
        <v>N/A</v>
      </c>
      <c r="N1587" t="str">
        <f t="shared" si="152"/>
        <v>N/A</v>
      </c>
      <c r="O1587" t="str">
        <f t="shared" si="149"/>
        <v>N/A</v>
      </c>
    </row>
    <row r="1588" spans="1:15" x14ac:dyDescent="0.25">
      <c r="A1588" t="s">
        <v>328</v>
      </c>
      <c r="B1588" t="s">
        <v>344</v>
      </c>
      <c r="C1588" t="s">
        <v>343</v>
      </c>
      <c r="D1588" t="str">
        <f t="shared" si="150"/>
        <v>2x4 - SPF #1/#2</v>
      </c>
      <c r="E1588" t="s">
        <v>25</v>
      </c>
      <c r="F1588" t="s">
        <v>345</v>
      </c>
      <c r="G1588">
        <v>6314366</v>
      </c>
      <c r="H1588" t="s">
        <v>27</v>
      </c>
      <c r="J1588" t="str">
        <f t="shared" si="148"/>
        <v>SPF #1/#2</v>
      </c>
      <c r="L1588" t="str">
        <f t="shared" si="152"/>
        <v>N/A</v>
      </c>
      <c r="M1588" t="str">
        <f t="shared" si="152"/>
        <v>N/A</v>
      </c>
      <c r="N1588" t="str">
        <f t="shared" si="152"/>
        <v>N/A</v>
      </c>
      <c r="O1588" t="str">
        <f t="shared" si="149"/>
        <v>N/A</v>
      </c>
    </row>
    <row r="1589" spans="1:15" x14ac:dyDescent="0.25">
      <c r="A1589" t="s">
        <v>328</v>
      </c>
      <c r="B1589" t="s">
        <v>344</v>
      </c>
      <c r="C1589" t="s">
        <v>343</v>
      </c>
      <c r="D1589" t="str">
        <f t="shared" si="150"/>
        <v>2x4 - SPF #1/#2</v>
      </c>
      <c r="E1589" t="s">
        <v>25</v>
      </c>
      <c r="F1589" t="s">
        <v>345</v>
      </c>
      <c r="G1589">
        <v>6314372</v>
      </c>
      <c r="H1589" t="s">
        <v>27</v>
      </c>
      <c r="J1589" t="str">
        <f t="shared" si="148"/>
        <v>SPF #1/#2</v>
      </c>
      <c r="L1589" t="str">
        <f t="shared" si="152"/>
        <v>N/A</v>
      </c>
      <c r="M1589" t="str">
        <f t="shared" si="152"/>
        <v>N/A</v>
      </c>
      <c r="N1589" t="str">
        <f t="shared" si="152"/>
        <v>N/A</v>
      </c>
      <c r="O1589" t="str">
        <f t="shared" si="149"/>
        <v>N/A</v>
      </c>
    </row>
    <row r="1590" spans="1:15" x14ac:dyDescent="0.25">
      <c r="A1590" t="s">
        <v>328</v>
      </c>
      <c r="B1590" t="s">
        <v>344</v>
      </c>
      <c r="C1590" t="s">
        <v>343</v>
      </c>
      <c r="D1590" t="str">
        <f t="shared" si="150"/>
        <v>2x4 - SPF #1/#2</v>
      </c>
      <c r="E1590" t="s">
        <v>25</v>
      </c>
      <c r="F1590" t="s">
        <v>345</v>
      </c>
      <c r="G1590">
        <v>6314373</v>
      </c>
      <c r="H1590" t="s">
        <v>27</v>
      </c>
      <c r="J1590" t="str">
        <f t="shared" si="148"/>
        <v>SPF #1/#2</v>
      </c>
      <c r="L1590" t="str">
        <f t="shared" si="152"/>
        <v>N/A</v>
      </c>
      <c r="M1590" t="str">
        <f t="shared" si="152"/>
        <v>N/A</v>
      </c>
      <c r="N1590" t="str">
        <f t="shared" si="152"/>
        <v>N/A</v>
      </c>
      <c r="O1590" t="str">
        <f t="shared" si="149"/>
        <v>N/A</v>
      </c>
    </row>
    <row r="1591" spans="1:15" x14ac:dyDescent="0.25">
      <c r="A1591" t="s">
        <v>328</v>
      </c>
      <c r="B1591" t="s">
        <v>344</v>
      </c>
      <c r="C1591" t="s">
        <v>343</v>
      </c>
      <c r="D1591" t="str">
        <f t="shared" si="150"/>
        <v>2x4 - SPF #1/#2</v>
      </c>
      <c r="E1591" t="s">
        <v>25</v>
      </c>
      <c r="F1591" t="s">
        <v>345</v>
      </c>
      <c r="G1591">
        <v>6314374</v>
      </c>
      <c r="H1591" t="s">
        <v>27</v>
      </c>
      <c r="J1591" t="str">
        <f t="shared" si="148"/>
        <v>SPF #1/#2</v>
      </c>
      <c r="L1591" t="str">
        <f t="shared" si="152"/>
        <v>N/A</v>
      </c>
      <c r="M1591" t="str">
        <f t="shared" si="152"/>
        <v>N/A</v>
      </c>
      <c r="N1591" t="str">
        <f t="shared" si="152"/>
        <v>N/A</v>
      </c>
      <c r="O1591" t="str">
        <f t="shared" si="149"/>
        <v>N/A</v>
      </c>
    </row>
    <row r="1592" spans="1:15" x14ac:dyDescent="0.25">
      <c r="A1592" t="s">
        <v>328</v>
      </c>
      <c r="B1592" t="s">
        <v>344</v>
      </c>
      <c r="C1592" t="s">
        <v>343</v>
      </c>
      <c r="D1592" t="str">
        <f t="shared" si="150"/>
        <v>2x4 - SPF #1/#2</v>
      </c>
      <c r="E1592" t="s">
        <v>25</v>
      </c>
      <c r="F1592" t="s">
        <v>345</v>
      </c>
      <c r="G1592">
        <v>6314375</v>
      </c>
      <c r="H1592" t="s">
        <v>27</v>
      </c>
      <c r="J1592" t="str">
        <f t="shared" si="148"/>
        <v>SPF #1/#2</v>
      </c>
      <c r="L1592" t="str">
        <f t="shared" si="152"/>
        <v>N/A</v>
      </c>
      <c r="M1592" t="str">
        <f t="shared" si="152"/>
        <v>N/A</v>
      </c>
      <c r="N1592" t="str">
        <f t="shared" si="152"/>
        <v>N/A</v>
      </c>
      <c r="O1592" t="str">
        <f t="shared" si="149"/>
        <v>N/A</v>
      </c>
    </row>
    <row r="1593" spans="1:15" x14ac:dyDescent="0.25">
      <c r="A1593" t="s">
        <v>328</v>
      </c>
      <c r="B1593" t="s">
        <v>344</v>
      </c>
      <c r="C1593" t="s">
        <v>343</v>
      </c>
      <c r="D1593" t="str">
        <f t="shared" si="150"/>
        <v>2x4 - SPF #1/#2</v>
      </c>
      <c r="E1593" t="s">
        <v>25</v>
      </c>
      <c r="F1593" t="s">
        <v>345</v>
      </c>
      <c r="G1593">
        <v>6314376</v>
      </c>
      <c r="H1593" t="s">
        <v>27</v>
      </c>
      <c r="J1593" t="str">
        <f t="shared" si="148"/>
        <v>SPF #1/#2</v>
      </c>
      <c r="L1593" t="str">
        <f t="shared" si="152"/>
        <v>N/A</v>
      </c>
      <c r="M1593" t="str">
        <f t="shared" si="152"/>
        <v>N/A</v>
      </c>
      <c r="N1593" t="str">
        <f t="shared" si="152"/>
        <v>N/A</v>
      </c>
      <c r="O1593" t="str">
        <f t="shared" si="149"/>
        <v>N/A</v>
      </c>
    </row>
    <row r="1594" spans="1:15" x14ac:dyDescent="0.25">
      <c r="A1594" t="s">
        <v>328</v>
      </c>
      <c r="B1594" t="s">
        <v>344</v>
      </c>
      <c r="C1594" t="s">
        <v>343</v>
      </c>
      <c r="D1594" t="str">
        <f t="shared" si="150"/>
        <v>2x4 - SPF #1/#2</v>
      </c>
      <c r="E1594" t="s">
        <v>25</v>
      </c>
      <c r="F1594" t="s">
        <v>345</v>
      </c>
      <c r="G1594">
        <v>6314377</v>
      </c>
      <c r="H1594" t="s">
        <v>27</v>
      </c>
      <c r="J1594" t="str">
        <f t="shared" si="148"/>
        <v>SPF #1/#2</v>
      </c>
      <c r="L1594" t="str">
        <f t="shared" si="152"/>
        <v>N/A</v>
      </c>
      <c r="M1594" t="str">
        <f t="shared" si="152"/>
        <v>N/A</v>
      </c>
      <c r="N1594" t="str">
        <f t="shared" si="152"/>
        <v>N/A</v>
      </c>
      <c r="O1594" t="str">
        <f t="shared" si="149"/>
        <v>N/A</v>
      </c>
    </row>
    <row r="1595" spans="1:15" x14ac:dyDescent="0.25">
      <c r="A1595" t="s">
        <v>328</v>
      </c>
      <c r="B1595" t="s">
        <v>344</v>
      </c>
      <c r="C1595" t="s">
        <v>343</v>
      </c>
      <c r="D1595" t="str">
        <f t="shared" si="150"/>
        <v>2x4 - SPF #1/#2</v>
      </c>
      <c r="E1595" t="s">
        <v>25</v>
      </c>
      <c r="F1595" t="s">
        <v>345</v>
      </c>
      <c r="G1595">
        <v>6314378</v>
      </c>
      <c r="H1595" t="s">
        <v>27</v>
      </c>
      <c r="J1595" t="str">
        <f t="shared" si="148"/>
        <v>SPF #1/#2</v>
      </c>
      <c r="L1595" t="str">
        <f t="shared" si="152"/>
        <v>N/A</v>
      </c>
      <c r="M1595" t="str">
        <f t="shared" si="152"/>
        <v>N/A</v>
      </c>
      <c r="N1595" t="str">
        <f t="shared" si="152"/>
        <v>N/A</v>
      </c>
      <c r="O1595" t="str">
        <f t="shared" si="149"/>
        <v>N/A</v>
      </c>
    </row>
    <row r="1596" spans="1:15" x14ac:dyDescent="0.25">
      <c r="A1596" t="s">
        <v>328</v>
      </c>
      <c r="B1596" t="s">
        <v>344</v>
      </c>
      <c r="C1596" t="s">
        <v>343</v>
      </c>
      <c r="D1596" t="str">
        <f t="shared" si="150"/>
        <v>2x4 - SPF #1/#2</v>
      </c>
      <c r="E1596" t="s">
        <v>25</v>
      </c>
      <c r="F1596" t="s">
        <v>345</v>
      </c>
      <c r="G1596">
        <v>6314380</v>
      </c>
      <c r="H1596" t="s">
        <v>27</v>
      </c>
      <c r="J1596" t="str">
        <f t="shared" si="148"/>
        <v>SPF #1/#2</v>
      </c>
      <c r="L1596" t="str">
        <f t="shared" si="152"/>
        <v>N/A</v>
      </c>
      <c r="M1596" t="str">
        <f t="shared" si="152"/>
        <v>N/A</v>
      </c>
      <c r="N1596" t="str">
        <f t="shared" si="152"/>
        <v>N/A</v>
      </c>
      <c r="O1596" t="str">
        <f t="shared" si="149"/>
        <v>N/A</v>
      </c>
    </row>
    <row r="1597" spans="1:15" x14ac:dyDescent="0.25">
      <c r="A1597" t="s">
        <v>328</v>
      </c>
      <c r="B1597" t="s">
        <v>344</v>
      </c>
      <c r="C1597" t="s">
        <v>343</v>
      </c>
      <c r="D1597" t="str">
        <f t="shared" si="150"/>
        <v>2x4 - SPF #1/#2</v>
      </c>
      <c r="E1597" t="s">
        <v>25</v>
      </c>
      <c r="F1597" t="s">
        <v>345</v>
      </c>
      <c r="G1597">
        <v>6314381</v>
      </c>
      <c r="H1597" t="s">
        <v>27</v>
      </c>
      <c r="J1597" t="str">
        <f t="shared" si="148"/>
        <v>SPF #1/#2</v>
      </c>
      <c r="L1597" t="str">
        <f t="shared" ref="L1597:N1616" si="153">"N/A"</f>
        <v>N/A</v>
      </c>
      <c r="M1597" t="str">
        <f t="shared" si="153"/>
        <v>N/A</v>
      </c>
      <c r="N1597" t="str">
        <f t="shared" si="153"/>
        <v>N/A</v>
      </c>
      <c r="O1597" t="str">
        <f t="shared" si="149"/>
        <v>N/A</v>
      </c>
    </row>
    <row r="1598" spans="1:15" x14ac:dyDescent="0.25">
      <c r="A1598" t="s">
        <v>328</v>
      </c>
      <c r="B1598" t="s">
        <v>344</v>
      </c>
      <c r="C1598" t="s">
        <v>343</v>
      </c>
      <c r="D1598" t="str">
        <f t="shared" si="150"/>
        <v>2x4 - SPF #1/#2</v>
      </c>
      <c r="E1598" t="s">
        <v>25</v>
      </c>
      <c r="F1598" t="s">
        <v>345</v>
      </c>
      <c r="G1598">
        <v>6314383</v>
      </c>
      <c r="H1598" t="s">
        <v>27</v>
      </c>
      <c r="J1598" t="str">
        <f t="shared" si="148"/>
        <v>SPF #1/#2</v>
      </c>
      <c r="L1598" t="str">
        <f t="shared" si="153"/>
        <v>N/A</v>
      </c>
      <c r="M1598" t="str">
        <f t="shared" si="153"/>
        <v>N/A</v>
      </c>
      <c r="N1598" t="str">
        <f t="shared" si="153"/>
        <v>N/A</v>
      </c>
      <c r="O1598" t="str">
        <f t="shared" si="149"/>
        <v>N/A</v>
      </c>
    </row>
    <row r="1599" spans="1:15" x14ac:dyDescent="0.25">
      <c r="A1599" t="s">
        <v>328</v>
      </c>
      <c r="B1599" t="s">
        <v>344</v>
      </c>
      <c r="C1599" t="s">
        <v>343</v>
      </c>
      <c r="D1599" t="str">
        <f t="shared" si="150"/>
        <v>2x4 - SPF #1/#2</v>
      </c>
      <c r="E1599" t="s">
        <v>25</v>
      </c>
      <c r="F1599" t="s">
        <v>345</v>
      </c>
      <c r="G1599">
        <v>6314390</v>
      </c>
      <c r="H1599" t="s">
        <v>27</v>
      </c>
      <c r="J1599" t="str">
        <f t="shared" si="148"/>
        <v>SPF #1/#2</v>
      </c>
      <c r="L1599" t="str">
        <f t="shared" si="153"/>
        <v>N/A</v>
      </c>
      <c r="M1599" t="str">
        <f t="shared" si="153"/>
        <v>N/A</v>
      </c>
      <c r="N1599" t="str">
        <f t="shared" si="153"/>
        <v>N/A</v>
      </c>
      <c r="O1599" t="str">
        <f t="shared" si="149"/>
        <v>N/A</v>
      </c>
    </row>
    <row r="1600" spans="1:15" x14ac:dyDescent="0.25">
      <c r="A1600" t="s">
        <v>328</v>
      </c>
      <c r="B1600" t="s">
        <v>344</v>
      </c>
      <c r="C1600" t="s">
        <v>343</v>
      </c>
      <c r="D1600" t="str">
        <f t="shared" si="150"/>
        <v>2x4 - SPF #1/#2</v>
      </c>
      <c r="E1600" t="s">
        <v>25</v>
      </c>
      <c r="F1600" t="s">
        <v>345</v>
      </c>
      <c r="G1600">
        <v>6314391</v>
      </c>
      <c r="H1600" t="s">
        <v>27</v>
      </c>
      <c r="J1600" t="str">
        <f t="shared" si="148"/>
        <v>SPF #1/#2</v>
      </c>
      <c r="L1600" t="str">
        <f t="shared" si="153"/>
        <v>N/A</v>
      </c>
      <c r="M1600" t="str">
        <f t="shared" si="153"/>
        <v>N/A</v>
      </c>
      <c r="N1600" t="str">
        <f t="shared" si="153"/>
        <v>N/A</v>
      </c>
      <c r="O1600" t="str">
        <f t="shared" si="149"/>
        <v>N/A</v>
      </c>
    </row>
    <row r="1601" spans="1:15" x14ac:dyDescent="0.25">
      <c r="A1601" t="s">
        <v>328</v>
      </c>
      <c r="B1601" t="s">
        <v>344</v>
      </c>
      <c r="C1601" t="s">
        <v>343</v>
      </c>
      <c r="D1601" t="str">
        <f t="shared" si="150"/>
        <v>2x4 - SPF #1/#2</v>
      </c>
      <c r="E1601" t="s">
        <v>25</v>
      </c>
      <c r="F1601" t="s">
        <v>345</v>
      </c>
      <c r="G1601">
        <v>6314393</v>
      </c>
      <c r="H1601" t="s">
        <v>27</v>
      </c>
      <c r="J1601" t="str">
        <f t="shared" si="148"/>
        <v>SPF #1/#2</v>
      </c>
      <c r="L1601" t="str">
        <f t="shared" si="153"/>
        <v>N/A</v>
      </c>
      <c r="M1601" t="str">
        <f t="shared" si="153"/>
        <v>N/A</v>
      </c>
      <c r="N1601" t="str">
        <f t="shared" si="153"/>
        <v>N/A</v>
      </c>
      <c r="O1601" t="str">
        <f t="shared" si="149"/>
        <v>N/A</v>
      </c>
    </row>
    <row r="1602" spans="1:15" x14ac:dyDescent="0.25">
      <c r="A1602" t="s">
        <v>328</v>
      </c>
      <c r="B1602" t="s">
        <v>344</v>
      </c>
      <c r="C1602" t="s">
        <v>343</v>
      </c>
      <c r="D1602" t="str">
        <f t="shared" si="150"/>
        <v>2x4 - SPF #1/#2</v>
      </c>
      <c r="E1602" t="s">
        <v>25</v>
      </c>
      <c r="F1602" t="s">
        <v>345</v>
      </c>
      <c r="G1602">
        <v>6314394</v>
      </c>
      <c r="H1602" t="s">
        <v>27</v>
      </c>
      <c r="J1602" t="str">
        <f t="shared" si="148"/>
        <v>SPF #1/#2</v>
      </c>
      <c r="L1602" t="str">
        <f t="shared" si="153"/>
        <v>N/A</v>
      </c>
      <c r="M1602" t="str">
        <f t="shared" si="153"/>
        <v>N/A</v>
      </c>
      <c r="N1602" t="str">
        <f t="shared" si="153"/>
        <v>N/A</v>
      </c>
      <c r="O1602" t="str">
        <f t="shared" si="149"/>
        <v>N/A</v>
      </c>
    </row>
    <row r="1603" spans="1:15" x14ac:dyDescent="0.25">
      <c r="A1603" t="s">
        <v>328</v>
      </c>
      <c r="B1603" t="s">
        <v>344</v>
      </c>
      <c r="C1603" t="s">
        <v>346</v>
      </c>
      <c r="D1603" t="str">
        <f t="shared" ref="D1603:D1618" si="154">"2x6 - SPF #1/#2"</f>
        <v>2x6 - SPF #1/#2</v>
      </c>
      <c r="E1603" t="s">
        <v>25</v>
      </c>
      <c r="F1603" t="s">
        <v>345</v>
      </c>
      <c r="G1603">
        <v>6314646</v>
      </c>
      <c r="H1603" t="s">
        <v>27</v>
      </c>
      <c r="J1603" t="str">
        <f t="shared" si="148"/>
        <v>SPF #1/#2</v>
      </c>
      <c r="L1603" t="str">
        <f t="shared" si="153"/>
        <v>N/A</v>
      </c>
      <c r="M1603" t="str">
        <f t="shared" si="153"/>
        <v>N/A</v>
      </c>
      <c r="N1603" t="str">
        <f t="shared" si="153"/>
        <v>N/A</v>
      </c>
      <c r="O1603" t="str">
        <f t="shared" si="149"/>
        <v>N/A</v>
      </c>
    </row>
    <row r="1604" spans="1:15" x14ac:dyDescent="0.25">
      <c r="A1604" t="s">
        <v>328</v>
      </c>
      <c r="B1604" t="s">
        <v>344</v>
      </c>
      <c r="C1604" t="s">
        <v>346</v>
      </c>
      <c r="D1604" t="str">
        <f t="shared" si="154"/>
        <v>2x6 - SPF #1/#2</v>
      </c>
      <c r="E1604" t="s">
        <v>25</v>
      </c>
      <c r="F1604" t="s">
        <v>345</v>
      </c>
      <c r="G1604">
        <v>6314649</v>
      </c>
      <c r="H1604" t="s">
        <v>27</v>
      </c>
      <c r="J1604" t="str">
        <f t="shared" si="148"/>
        <v>SPF #1/#2</v>
      </c>
      <c r="L1604" t="str">
        <f t="shared" si="153"/>
        <v>N/A</v>
      </c>
      <c r="M1604" t="str">
        <f t="shared" si="153"/>
        <v>N/A</v>
      </c>
      <c r="N1604" t="str">
        <f t="shared" si="153"/>
        <v>N/A</v>
      </c>
      <c r="O1604" t="str">
        <f t="shared" si="149"/>
        <v>N/A</v>
      </c>
    </row>
    <row r="1605" spans="1:15" x14ac:dyDescent="0.25">
      <c r="A1605" t="s">
        <v>328</v>
      </c>
      <c r="B1605" t="s">
        <v>344</v>
      </c>
      <c r="C1605" t="s">
        <v>346</v>
      </c>
      <c r="D1605" t="str">
        <f t="shared" si="154"/>
        <v>2x6 - SPF #1/#2</v>
      </c>
      <c r="E1605" t="s">
        <v>25</v>
      </c>
      <c r="F1605" t="s">
        <v>345</v>
      </c>
      <c r="G1605">
        <v>6314655</v>
      </c>
      <c r="H1605" t="s">
        <v>27</v>
      </c>
      <c r="J1605" t="str">
        <f t="shared" si="148"/>
        <v>SPF #1/#2</v>
      </c>
      <c r="L1605" t="str">
        <f t="shared" si="153"/>
        <v>N/A</v>
      </c>
      <c r="M1605" t="str">
        <f t="shared" si="153"/>
        <v>N/A</v>
      </c>
      <c r="N1605" t="str">
        <f t="shared" si="153"/>
        <v>N/A</v>
      </c>
      <c r="O1605" t="str">
        <f t="shared" si="149"/>
        <v>N/A</v>
      </c>
    </row>
    <row r="1606" spans="1:15" x14ac:dyDescent="0.25">
      <c r="A1606" t="s">
        <v>328</v>
      </c>
      <c r="B1606" t="s">
        <v>344</v>
      </c>
      <c r="C1606" t="s">
        <v>346</v>
      </c>
      <c r="D1606" t="str">
        <f t="shared" si="154"/>
        <v>2x6 - SPF #1/#2</v>
      </c>
      <c r="E1606" t="s">
        <v>25</v>
      </c>
      <c r="F1606" t="s">
        <v>345</v>
      </c>
      <c r="G1606">
        <v>6314656</v>
      </c>
      <c r="H1606" t="s">
        <v>27</v>
      </c>
      <c r="J1606" t="str">
        <f t="shared" si="148"/>
        <v>SPF #1/#2</v>
      </c>
      <c r="L1606" t="str">
        <f t="shared" si="153"/>
        <v>N/A</v>
      </c>
      <c r="M1606" t="str">
        <f t="shared" si="153"/>
        <v>N/A</v>
      </c>
      <c r="N1606" t="str">
        <f t="shared" si="153"/>
        <v>N/A</v>
      </c>
      <c r="O1606" t="str">
        <f t="shared" si="149"/>
        <v>N/A</v>
      </c>
    </row>
    <row r="1607" spans="1:15" x14ac:dyDescent="0.25">
      <c r="A1607" t="s">
        <v>328</v>
      </c>
      <c r="B1607" t="s">
        <v>344</v>
      </c>
      <c r="C1607" t="s">
        <v>346</v>
      </c>
      <c r="D1607" t="str">
        <f t="shared" si="154"/>
        <v>2x6 - SPF #1/#2</v>
      </c>
      <c r="E1607" t="s">
        <v>25</v>
      </c>
      <c r="F1607" t="s">
        <v>345</v>
      </c>
      <c r="G1607">
        <v>6314657</v>
      </c>
      <c r="H1607" t="s">
        <v>27</v>
      </c>
      <c r="J1607" t="str">
        <f t="shared" ref="J1607:J1662" si="155">"SPF #1/#2"</f>
        <v>SPF #1/#2</v>
      </c>
      <c r="L1607" t="str">
        <f t="shared" si="153"/>
        <v>N/A</v>
      </c>
      <c r="M1607" t="str">
        <f t="shared" si="153"/>
        <v>N/A</v>
      </c>
      <c r="N1607" t="str">
        <f t="shared" si="153"/>
        <v>N/A</v>
      </c>
      <c r="O1607" t="str">
        <f t="shared" ref="O1607:O1670" si="156">"N/A"</f>
        <v>N/A</v>
      </c>
    </row>
    <row r="1608" spans="1:15" x14ac:dyDescent="0.25">
      <c r="A1608" t="s">
        <v>328</v>
      </c>
      <c r="B1608" t="s">
        <v>344</v>
      </c>
      <c r="C1608" t="s">
        <v>346</v>
      </c>
      <c r="D1608" t="str">
        <f t="shared" si="154"/>
        <v>2x6 - SPF #1/#2</v>
      </c>
      <c r="E1608" t="s">
        <v>25</v>
      </c>
      <c r="F1608" t="s">
        <v>345</v>
      </c>
      <c r="G1608">
        <v>6314658</v>
      </c>
      <c r="H1608" t="s">
        <v>27</v>
      </c>
      <c r="J1608" t="str">
        <f t="shared" si="155"/>
        <v>SPF #1/#2</v>
      </c>
      <c r="L1608" t="str">
        <f t="shared" si="153"/>
        <v>N/A</v>
      </c>
      <c r="M1608" t="str">
        <f t="shared" si="153"/>
        <v>N/A</v>
      </c>
      <c r="N1608" t="str">
        <f t="shared" si="153"/>
        <v>N/A</v>
      </c>
      <c r="O1608" t="str">
        <f t="shared" si="156"/>
        <v>N/A</v>
      </c>
    </row>
    <row r="1609" spans="1:15" x14ac:dyDescent="0.25">
      <c r="A1609" t="s">
        <v>328</v>
      </c>
      <c r="B1609" t="s">
        <v>344</v>
      </c>
      <c r="C1609" t="s">
        <v>346</v>
      </c>
      <c r="D1609" t="str">
        <f t="shared" si="154"/>
        <v>2x6 - SPF #1/#2</v>
      </c>
      <c r="E1609" t="s">
        <v>25</v>
      </c>
      <c r="F1609" t="s">
        <v>345</v>
      </c>
      <c r="G1609">
        <v>6314659</v>
      </c>
      <c r="H1609" t="s">
        <v>27</v>
      </c>
      <c r="J1609" t="str">
        <f t="shared" si="155"/>
        <v>SPF #1/#2</v>
      </c>
      <c r="L1609" t="str">
        <f t="shared" si="153"/>
        <v>N/A</v>
      </c>
      <c r="M1609" t="str">
        <f t="shared" si="153"/>
        <v>N/A</v>
      </c>
      <c r="N1609" t="str">
        <f t="shared" si="153"/>
        <v>N/A</v>
      </c>
      <c r="O1609" t="str">
        <f t="shared" si="156"/>
        <v>N/A</v>
      </c>
    </row>
    <row r="1610" spans="1:15" x14ac:dyDescent="0.25">
      <c r="A1610" t="s">
        <v>328</v>
      </c>
      <c r="B1610" t="s">
        <v>344</v>
      </c>
      <c r="C1610" t="s">
        <v>346</v>
      </c>
      <c r="D1610" t="str">
        <f t="shared" si="154"/>
        <v>2x6 - SPF #1/#2</v>
      </c>
      <c r="E1610" t="s">
        <v>25</v>
      </c>
      <c r="F1610" t="s">
        <v>345</v>
      </c>
      <c r="G1610">
        <v>6314660</v>
      </c>
      <c r="H1610" t="s">
        <v>27</v>
      </c>
      <c r="J1610" t="str">
        <f t="shared" si="155"/>
        <v>SPF #1/#2</v>
      </c>
      <c r="L1610" t="str">
        <f t="shared" si="153"/>
        <v>N/A</v>
      </c>
      <c r="M1610" t="str">
        <f t="shared" si="153"/>
        <v>N/A</v>
      </c>
      <c r="N1610" t="str">
        <f t="shared" si="153"/>
        <v>N/A</v>
      </c>
      <c r="O1610" t="str">
        <f t="shared" si="156"/>
        <v>N/A</v>
      </c>
    </row>
    <row r="1611" spans="1:15" x14ac:dyDescent="0.25">
      <c r="A1611" t="s">
        <v>328</v>
      </c>
      <c r="B1611" t="s">
        <v>344</v>
      </c>
      <c r="C1611" t="s">
        <v>346</v>
      </c>
      <c r="D1611" t="str">
        <f t="shared" si="154"/>
        <v>2x6 - SPF #1/#2</v>
      </c>
      <c r="E1611" t="s">
        <v>25</v>
      </c>
      <c r="F1611" t="s">
        <v>345</v>
      </c>
      <c r="G1611">
        <v>6314661</v>
      </c>
      <c r="H1611" t="s">
        <v>27</v>
      </c>
      <c r="J1611" t="str">
        <f t="shared" si="155"/>
        <v>SPF #1/#2</v>
      </c>
      <c r="L1611" t="str">
        <f t="shared" si="153"/>
        <v>N/A</v>
      </c>
      <c r="M1611" t="str">
        <f t="shared" si="153"/>
        <v>N/A</v>
      </c>
      <c r="N1611" t="str">
        <f t="shared" si="153"/>
        <v>N/A</v>
      </c>
      <c r="O1611" t="str">
        <f t="shared" si="156"/>
        <v>N/A</v>
      </c>
    </row>
    <row r="1612" spans="1:15" x14ac:dyDescent="0.25">
      <c r="A1612" t="s">
        <v>328</v>
      </c>
      <c r="B1612" t="s">
        <v>344</v>
      </c>
      <c r="C1612" t="s">
        <v>346</v>
      </c>
      <c r="D1612" t="str">
        <f t="shared" si="154"/>
        <v>2x6 - SPF #1/#2</v>
      </c>
      <c r="E1612" t="s">
        <v>25</v>
      </c>
      <c r="F1612" t="s">
        <v>345</v>
      </c>
      <c r="G1612">
        <v>6314663</v>
      </c>
      <c r="H1612" t="s">
        <v>27</v>
      </c>
      <c r="J1612" t="str">
        <f t="shared" si="155"/>
        <v>SPF #1/#2</v>
      </c>
      <c r="L1612" t="str">
        <f t="shared" si="153"/>
        <v>N/A</v>
      </c>
      <c r="M1612" t="str">
        <f t="shared" si="153"/>
        <v>N/A</v>
      </c>
      <c r="N1612" t="str">
        <f t="shared" si="153"/>
        <v>N/A</v>
      </c>
      <c r="O1612" t="str">
        <f t="shared" si="156"/>
        <v>N/A</v>
      </c>
    </row>
    <row r="1613" spans="1:15" x14ac:dyDescent="0.25">
      <c r="A1613" t="s">
        <v>328</v>
      </c>
      <c r="B1613" t="s">
        <v>344</v>
      </c>
      <c r="C1613" t="s">
        <v>346</v>
      </c>
      <c r="D1613" t="str">
        <f t="shared" si="154"/>
        <v>2x6 - SPF #1/#2</v>
      </c>
      <c r="E1613" t="s">
        <v>25</v>
      </c>
      <c r="F1613" t="s">
        <v>345</v>
      </c>
      <c r="G1613">
        <v>6314664</v>
      </c>
      <c r="H1613" t="s">
        <v>27</v>
      </c>
      <c r="J1613" t="str">
        <f t="shared" si="155"/>
        <v>SPF #1/#2</v>
      </c>
      <c r="L1613" t="str">
        <f t="shared" si="153"/>
        <v>N/A</v>
      </c>
      <c r="M1613" t="str">
        <f t="shared" si="153"/>
        <v>N/A</v>
      </c>
      <c r="N1613" t="str">
        <f t="shared" si="153"/>
        <v>N/A</v>
      </c>
      <c r="O1613" t="str">
        <f t="shared" si="156"/>
        <v>N/A</v>
      </c>
    </row>
    <row r="1614" spans="1:15" x14ac:dyDescent="0.25">
      <c r="A1614" t="s">
        <v>328</v>
      </c>
      <c r="B1614" t="s">
        <v>344</v>
      </c>
      <c r="C1614" t="s">
        <v>346</v>
      </c>
      <c r="D1614" t="str">
        <f t="shared" si="154"/>
        <v>2x6 - SPF #1/#2</v>
      </c>
      <c r="E1614" t="s">
        <v>25</v>
      </c>
      <c r="F1614" t="s">
        <v>345</v>
      </c>
      <c r="G1614">
        <v>6314666</v>
      </c>
      <c r="H1614" t="s">
        <v>27</v>
      </c>
      <c r="J1614" t="str">
        <f t="shared" si="155"/>
        <v>SPF #1/#2</v>
      </c>
      <c r="L1614" t="str">
        <f t="shared" si="153"/>
        <v>N/A</v>
      </c>
      <c r="M1614" t="str">
        <f t="shared" si="153"/>
        <v>N/A</v>
      </c>
      <c r="N1614" t="str">
        <f t="shared" si="153"/>
        <v>N/A</v>
      </c>
      <c r="O1614" t="str">
        <f t="shared" si="156"/>
        <v>N/A</v>
      </c>
    </row>
    <row r="1615" spans="1:15" x14ac:dyDescent="0.25">
      <c r="A1615" t="s">
        <v>328</v>
      </c>
      <c r="B1615" t="s">
        <v>344</v>
      </c>
      <c r="C1615" t="s">
        <v>346</v>
      </c>
      <c r="D1615" t="str">
        <f t="shared" si="154"/>
        <v>2x6 - SPF #1/#2</v>
      </c>
      <c r="E1615" t="s">
        <v>25</v>
      </c>
      <c r="F1615" t="s">
        <v>345</v>
      </c>
      <c r="G1615">
        <v>6314673</v>
      </c>
      <c r="H1615" t="s">
        <v>27</v>
      </c>
      <c r="J1615" t="str">
        <f t="shared" si="155"/>
        <v>SPF #1/#2</v>
      </c>
      <c r="L1615" t="str">
        <f t="shared" si="153"/>
        <v>N/A</v>
      </c>
      <c r="M1615" t="str">
        <f t="shared" si="153"/>
        <v>N/A</v>
      </c>
      <c r="N1615" t="str">
        <f t="shared" si="153"/>
        <v>N/A</v>
      </c>
      <c r="O1615" t="str">
        <f t="shared" si="156"/>
        <v>N/A</v>
      </c>
    </row>
    <row r="1616" spans="1:15" x14ac:dyDescent="0.25">
      <c r="A1616" t="s">
        <v>328</v>
      </c>
      <c r="B1616" t="s">
        <v>344</v>
      </c>
      <c r="C1616" t="s">
        <v>346</v>
      </c>
      <c r="D1616" t="str">
        <f t="shared" si="154"/>
        <v>2x6 - SPF #1/#2</v>
      </c>
      <c r="E1616" t="s">
        <v>25</v>
      </c>
      <c r="F1616" t="s">
        <v>345</v>
      </c>
      <c r="G1616">
        <v>6314674</v>
      </c>
      <c r="H1616" t="s">
        <v>27</v>
      </c>
      <c r="J1616" t="str">
        <f t="shared" si="155"/>
        <v>SPF #1/#2</v>
      </c>
      <c r="L1616" t="str">
        <f t="shared" si="153"/>
        <v>N/A</v>
      </c>
      <c r="M1616" t="str">
        <f t="shared" si="153"/>
        <v>N/A</v>
      </c>
      <c r="N1616" t="str">
        <f t="shared" si="153"/>
        <v>N/A</v>
      </c>
      <c r="O1616" t="str">
        <f t="shared" si="156"/>
        <v>N/A</v>
      </c>
    </row>
    <row r="1617" spans="1:15" x14ac:dyDescent="0.25">
      <c r="A1617" t="s">
        <v>328</v>
      </c>
      <c r="B1617" t="s">
        <v>344</v>
      </c>
      <c r="C1617" t="s">
        <v>346</v>
      </c>
      <c r="D1617" t="str">
        <f t="shared" si="154"/>
        <v>2x6 - SPF #1/#2</v>
      </c>
      <c r="E1617" t="s">
        <v>25</v>
      </c>
      <c r="F1617" t="s">
        <v>345</v>
      </c>
      <c r="G1617">
        <v>6314675</v>
      </c>
      <c r="H1617" t="s">
        <v>27</v>
      </c>
      <c r="J1617" t="str">
        <f t="shared" si="155"/>
        <v>SPF #1/#2</v>
      </c>
      <c r="L1617" t="str">
        <f t="shared" ref="L1617:N1636" si="157">"N/A"</f>
        <v>N/A</v>
      </c>
      <c r="M1617" t="str">
        <f t="shared" si="157"/>
        <v>N/A</v>
      </c>
      <c r="N1617" t="str">
        <f t="shared" si="157"/>
        <v>N/A</v>
      </c>
      <c r="O1617" t="str">
        <f t="shared" si="156"/>
        <v>N/A</v>
      </c>
    </row>
    <row r="1618" spans="1:15" x14ac:dyDescent="0.25">
      <c r="A1618" t="s">
        <v>328</v>
      </c>
      <c r="B1618" t="s">
        <v>344</v>
      </c>
      <c r="C1618" t="s">
        <v>346</v>
      </c>
      <c r="D1618" t="str">
        <f t="shared" si="154"/>
        <v>2x6 - SPF #1/#2</v>
      </c>
      <c r="E1618" t="s">
        <v>25</v>
      </c>
      <c r="F1618" t="s">
        <v>345</v>
      </c>
      <c r="G1618">
        <v>6314676</v>
      </c>
      <c r="H1618" t="s">
        <v>27</v>
      </c>
      <c r="J1618" t="str">
        <f t="shared" si="155"/>
        <v>SPF #1/#2</v>
      </c>
      <c r="L1618" t="str">
        <f t="shared" si="157"/>
        <v>N/A</v>
      </c>
      <c r="M1618" t="str">
        <f t="shared" si="157"/>
        <v>N/A</v>
      </c>
      <c r="N1618" t="str">
        <f t="shared" si="157"/>
        <v>N/A</v>
      </c>
      <c r="O1618" t="str">
        <f t="shared" si="156"/>
        <v>N/A</v>
      </c>
    </row>
    <row r="1619" spans="1:15" x14ac:dyDescent="0.25">
      <c r="A1619" t="s">
        <v>328</v>
      </c>
      <c r="B1619" t="s">
        <v>344</v>
      </c>
      <c r="C1619" t="s">
        <v>343</v>
      </c>
      <c r="D1619" t="str">
        <f t="shared" ref="D1619:D1662" si="158">"2x4 - SPF #1/#2"</f>
        <v>2x4 - SPF #1/#2</v>
      </c>
      <c r="E1619" t="s">
        <v>25</v>
      </c>
      <c r="F1619" t="s">
        <v>345</v>
      </c>
      <c r="G1619">
        <v>6314832</v>
      </c>
      <c r="H1619" t="s">
        <v>27</v>
      </c>
      <c r="J1619" t="str">
        <f t="shared" si="155"/>
        <v>SPF #1/#2</v>
      </c>
      <c r="L1619" t="str">
        <f t="shared" si="157"/>
        <v>N/A</v>
      </c>
      <c r="M1619" t="str">
        <f t="shared" si="157"/>
        <v>N/A</v>
      </c>
      <c r="N1619" t="str">
        <f t="shared" si="157"/>
        <v>N/A</v>
      </c>
      <c r="O1619" t="str">
        <f t="shared" si="156"/>
        <v>N/A</v>
      </c>
    </row>
    <row r="1620" spans="1:15" x14ac:dyDescent="0.25">
      <c r="A1620" t="s">
        <v>328</v>
      </c>
      <c r="B1620" t="s">
        <v>344</v>
      </c>
      <c r="C1620" t="s">
        <v>343</v>
      </c>
      <c r="D1620" t="str">
        <f t="shared" si="158"/>
        <v>2x4 - SPF #1/#2</v>
      </c>
      <c r="E1620" t="s">
        <v>25</v>
      </c>
      <c r="F1620" t="s">
        <v>345</v>
      </c>
      <c r="G1620">
        <v>6314836</v>
      </c>
      <c r="H1620" t="s">
        <v>27</v>
      </c>
      <c r="J1620" t="str">
        <f t="shared" si="155"/>
        <v>SPF #1/#2</v>
      </c>
      <c r="L1620" t="str">
        <f t="shared" si="157"/>
        <v>N/A</v>
      </c>
      <c r="M1620" t="str">
        <f t="shared" si="157"/>
        <v>N/A</v>
      </c>
      <c r="N1620" t="str">
        <f t="shared" si="157"/>
        <v>N/A</v>
      </c>
      <c r="O1620" t="str">
        <f t="shared" si="156"/>
        <v>N/A</v>
      </c>
    </row>
    <row r="1621" spans="1:15" x14ac:dyDescent="0.25">
      <c r="A1621" t="s">
        <v>328</v>
      </c>
      <c r="B1621" t="s">
        <v>344</v>
      </c>
      <c r="C1621" t="s">
        <v>343</v>
      </c>
      <c r="D1621" t="str">
        <f t="shared" si="158"/>
        <v>2x4 - SPF #1/#2</v>
      </c>
      <c r="E1621" t="s">
        <v>25</v>
      </c>
      <c r="F1621" t="s">
        <v>345</v>
      </c>
      <c r="G1621">
        <v>6314842</v>
      </c>
      <c r="H1621" t="s">
        <v>27</v>
      </c>
      <c r="J1621" t="str">
        <f t="shared" si="155"/>
        <v>SPF #1/#2</v>
      </c>
      <c r="L1621" t="str">
        <f t="shared" si="157"/>
        <v>N/A</v>
      </c>
      <c r="M1621" t="str">
        <f t="shared" si="157"/>
        <v>N/A</v>
      </c>
      <c r="N1621" t="str">
        <f t="shared" si="157"/>
        <v>N/A</v>
      </c>
      <c r="O1621" t="str">
        <f t="shared" si="156"/>
        <v>N/A</v>
      </c>
    </row>
    <row r="1622" spans="1:15" x14ac:dyDescent="0.25">
      <c r="A1622" t="s">
        <v>328</v>
      </c>
      <c r="B1622" t="s">
        <v>344</v>
      </c>
      <c r="C1622" t="s">
        <v>343</v>
      </c>
      <c r="D1622" t="str">
        <f t="shared" si="158"/>
        <v>2x4 - SPF #1/#2</v>
      </c>
      <c r="E1622" t="s">
        <v>25</v>
      </c>
      <c r="F1622" t="s">
        <v>345</v>
      </c>
      <c r="G1622">
        <v>6314843</v>
      </c>
      <c r="H1622" t="s">
        <v>27</v>
      </c>
      <c r="J1622" t="str">
        <f t="shared" si="155"/>
        <v>SPF #1/#2</v>
      </c>
      <c r="L1622" t="str">
        <f t="shared" si="157"/>
        <v>N/A</v>
      </c>
      <c r="M1622" t="str">
        <f t="shared" si="157"/>
        <v>N/A</v>
      </c>
      <c r="N1622" t="str">
        <f t="shared" si="157"/>
        <v>N/A</v>
      </c>
      <c r="O1622" t="str">
        <f t="shared" si="156"/>
        <v>N/A</v>
      </c>
    </row>
    <row r="1623" spans="1:15" x14ac:dyDescent="0.25">
      <c r="A1623" t="s">
        <v>328</v>
      </c>
      <c r="B1623" t="s">
        <v>344</v>
      </c>
      <c r="C1623" t="s">
        <v>343</v>
      </c>
      <c r="D1623" t="str">
        <f t="shared" si="158"/>
        <v>2x4 - SPF #1/#2</v>
      </c>
      <c r="E1623" t="s">
        <v>25</v>
      </c>
      <c r="F1623" t="s">
        <v>345</v>
      </c>
      <c r="G1623">
        <v>6314844</v>
      </c>
      <c r="H1623" t="s">
        <v>27</v>
      </c>
      <c r="J1623" t="str">
        <f t="shared" si="155"/>
        <v>SPF #1/#2</v>
      </c>
      <c r="L1623" t="str">
        <f t="shared" si="157"/>
        <v>N/A</v>
      </c>
      <c r="M1623" t="str">
        <f t="shared" si="157"/>
        <v>N/A</v>
      </c>
      <c r="N1623" t="str">
        <f t="shared" si="157"/>
        <v>N/A</v>
      </c>
      <c r="O1623" t="str">
        <f t="shared" si="156"/>
        <v>N/A</v>
      </c>
    </row>
    <row r="1624" spans="1:15" x14ac:dyDescent="0.25">
      <c r="A1624" t="s">
        <v>328</v>
      </c>
      <c r="B1624" t="s">
        <v>344</v>
      </c>
      <c r="C1624" t="s">
        <v>343</v>
      </c>
      <c r="D1624" t="str">
        <f t="shared" si="158"/>
        <v>2x4 - SPF #1/#2</v>
      </c>
      <c r="E1624" t="s">
        <v>25</v>
      </c>
      <c r="F1624" t="s">
        <v>345</v>
      </c>
      <c r="G1624">
        <v>6314845</v>
      </c>
      <c r="H1624" t="s">
        <v>27</v>
      </c>
      <c r="J1624" t="str">
        <f t="shared" si="155"/>
        <v>SPF #1/#2</v>
      </c>
      <c r="L1624" t="str">
        <f t="shared" si="157"/>
        <v>N/A</v>
      </c>
      <c r="M1624" t="str">
        <f t="shared" si="157"/>
        <v>N/A</v>
      </c>
      <c r="N1624" t="str">
        <f t="shared" si="157"/>
        <v>N/A</v>
      </c>
      <c r="O1624" t="str">
        <f t="shared" si="156"/>
        <v>N/A</v>
      </c>
    </row>
    <row r="1625" spans="1:15" x14ac:dyDescent="0.25">
      <c r="A1625" t="s">
        <v>328</v>
      </c>
      <c r="B1625" t="s">
        <v>344</v>
      </c>
      <c r="C1625" t="s">
        <v>343</v>
      </c>
      <c r="D1625" t="str">
        <f t="shared" si="158"/>
        <v>2x4 - SPF #1/#2</v>
      </c>
      <c r="E1625" t="s">
        <v>25</v>
      </c>
      <c r="F1625" t="s">
        <v>345</v>
      </c>
      <c r="G1625">
        <v>6314846</v>
      </c>
      <c r="H1625" t="s">
        <v>27</v>
      </c>
      <c r="J1625" t="str">
        <f t="shared" si="155"/>
        <v>SPF #1/#2</v>
      </c>
      <c r="L1625" t="str">
        <f t="shared" si="157"/>
        <v>N/A</v>
      </c>
      <c r="M1625" t="str">
        <f t="shared" si="157"/>
        <v>N/A</v>
      </c>
      <c r="N1625" t="str">
        <f t="shared" si="157"/>
        <v>N/A</v>
      </c>
      <c r="O1625" t="str">
        <f t="shared" si="156"/>
        <v>N/A</v>
      </c>
    </row>
    <row r="1626" spans="1:15" x14ac:dyDescent="0.25">
      <c r="A1626" t="s">
        <v>328</v>
      </c>
      <c r="B1626" t="s">
        <v>344</v>
      </c>
      <c r="C1626" t="s">
        <v>343</v>
      </c>
      <c r="D1626" t="str">
        <f t="shared" si="158"/>
        <v>2x4 - SPF #1/#2</v>
      </c>
      <c r="E1626" t="s">
        <v>25</v>
      </c>
      <c r="F1626" t="s">
        <v>345</v>
      </c>
      <c r="G1626">
        <v>6314847</v>
      </c>
      <c r="H1626" t="s">
        <v>27</v>
      </c>
      <c r="J1626" t="str">
        <f t="shared" si="155"/>
        <v>SPF #1/#2</v>
      </c>
      <c r="L1626" t="str">
        <f t="shared" si="157"/>
        <v>N/A</v>
      </c>
      <c r="M1626" t="str">
        <f t="shared" si="157"/>
        <v>N/A</v>
      </c>
      <c r="N1626" t="str">
        <f t="shared" si="157"/>
        <v>N/A</v>
      </c>
      <c r="O1626" t="str">
        <f t="shared" si="156"/>
        <v>N/A</v>
      </c>
    </row>
    <row r="1627" spans="1:15" x14ac:dyDescent="0.25">
      <c r="A1627" t="s">
        <v>328</v>
      </c>
      <c r="B1627" t="s">
        <v>344</v>
      </c>
      <c r="C1627" t="s">
        <v>343</v>
      </c>
      <c r="D1627" t="str">
        <f t="shared" si="158"/>
        <v>2x4 - SPF #1/#2</v>
      </c>
      <c r="E1627" t="s">
        <v>25</v>
      </c>
      <c r="F1627" t="s">
        <v>345</v>
      </c>
      <c r="G1627">
        <v>6314848</v>
      </c>
      <c r="H1627" t="s">
        <v>27</v>
      </c>
      <c r="J1627" t="str">
        <f t="shared" si="155"/>
        <v>SPF #1/#2</v>
      </c>
      <c r="L1627" t="str">
        <f t="shared" si="157"/>
        <v>N/A</v>
      </c>
      <c r="M1627" t="str">
        <f t="shared" si="157"/>
        <v>N/A</v>
      </c>
      <c r="N1627" t="str">
        <f t="shared" si="157"/>
        <v>N/A</v>
      </c>
      <c r="O1627" t="str">
        <f t="shared" si="156"/>
        <v>N/A</v>
      </c>
    </row>
    <row r="1628" spans="1:15" x14ac:dyDescent="0.25">
      <c r="A1628" t="s">
        <v>328</v>
      </c>
      <c r="B1628" t="s">
        <v>344</v>
      </c>
      <c r="C1628" t="s">
        <v>343</v>
      </c>
      <c r="D1628" t="str">
        <f t="shared" si="158"/>
        <v>2x4 - SPF #1/#2</v>
      </c>
      <c r="E1628" t="s">
        <v>25</v>
      </c>
      <c r="F1628" t="s">
        <v>345</v>
      </c>
      <c r="G1628">
        <v>6314850</v>
      </c>
      <c r="H1628" t="s">
        <v>27</v>
      </c>
      <c r="J1628" t="str">
        <f t="shared" si="155"/>
        <v>SPF #1/#2</v>
      </c>
      <c r="L1628" t="str">
        <f t="shared" si="157"/>
        <v>N/A</v>
      </c>
      <c r="M1628" t="str">
        <f t="shared" si="157"/>
        <v>N/A</v>
      </c>
      <c r="N1628" t="str">
        <f t="shared" si="157"/>
        <v>N/A</v>
      </c>
      <c r="O1628" t="str">
        <f t="shared" si="156"/>
        <v>N/A</v>
      </c>
    </row>
    <row r="1629" spans="1:15" x14ac:dyDescent="0.25">
      <c r="A1629" t="s">
        <v>328</v>
      </c>
      <c r="B1629" t="s">
        <v>344</v>
      </c>
      <c r="C1629" t="s">
        <v>343</v>
      </c>
      <c r="D1629" t="str">
        <f t="shared" si="158"/>
        <v>2x4 - SPF #1/#2</v>
      </c>
      <c r="E1629" t="s">
        <v>25</v>
      </c>
      <c r="F1629" t="s">
        <v>345</v>
      </c>
      <c r="G1629">
        <v>6314858</v>
      </c>
      <c r="H1629" t="s">
        <v>27</v>
      </c>
      <c r="J1629" t="str">
        <f t="shared" si="155"/>
        <v>SPF #1/#2</v>
      </c>
      <c r="L1629" t="str">
        <f t="shared" si="157"/>
        <v>N/A</v>
      </c>
      <c r="M1629" t="str">
        <f t="shared" si="157"/>
        <v>N/A</v>
      </c>
      <c r="N1629" t="str">
        <f t="shared" si="157"/>
        <v>N/A</v>
      </c>
      <c r="O1629" t="str">
        <f t="shared" si="156"/>
        <v>N/A</v>
      </c>
    </row>
    <row r="1630" spans="1:15" x14ac:dyDescent="0.25">
      <c r="A1630" t="s">
        <v>328</v>
      </c>
      <c r="B1630" t="s">
        <v>344</v>
      </c>
      <c r="C1630" t="s">
        <v>343</v>
      </c>
      <c r="D1630" t="str">
        <f t="shared" si="158"/>
        <v>2x4 - SPF #1/#2</v>
      </c>
      <c r="E1630" t="s">
        <v>25</v>
      </c>
      <c r="F1630" t="s">
        <v>345</v>
      </c>
      <c r="G1630">
        <v>6314859</v>
      </c>
      <c r="H1630" t="s">
        <v>27</v>
      </c>
      <c r="J1630" t="str">
        <f t="shared" si="155"/>
        <v>SPF #1/#2</v>
      </c>
      <c r="L1630" t="str">
        <f t="shared" si="157"/>
        <v>N/A</v>
      </c>
      <c r="M1630" t="str">
        <f t="shared" si="157"/>
        <v>N/A</v>
      </c>
      <c r="N1630" t="str">
        <f t="shared" si="157"/>
        <v>N/A</v>
      </c>
      <c r="O1630" t="str">
        <f t="shared" si="156"/>
        <v>N/A</v>
      </c>
    </row>
    <row r="1631" spans="1:15" x14ac:dyDescent="0.25">
      <c r="A1631" t="s">
        <v>328</v>
      </c>
      <c r="B1631" t="s">
        <v>344</v>
      </c>
      <c r="C1631" t="s">
        <v>343</v>
      </c>
      <c r="D1631" t="str">
        <f t="shared" si="158"/>
        <v>2x4 - SPF #1/#2</v>
      </c>
      <c r="E1631" t="s">
        <v>25</v>
      </c>
      <c r="F1631" t="s">
        <v>345</v>
      </c>
      <c r="G1631">
        <v>6331077</v>
      </c>
      <c r="H1631" t="s">
        <v>27</v>
      </c>
      <c r="J1631" t="str">
        <f t="shared" si="155"/>
        <v>SPF #1/#2</v>
      </c>
      <c r="L1631" t="str">
        <f t="shared" si="157"/>
        <v>N/A</v>
      </c>
      <c r="M1631" t="str">
        <f t="shared" si="157"/>
        <v>N/A</v>
      </c>
      <c r="N1631" t="str">
        <f t="shared" si="157"/>
        <v>N/A</v>
      </c>
      <c r="O1631" t="str">
        <f t="shared" si="156"/>
        <v>N/A</v>
      </c>
    </row>
    <row r="1632" spans="1:15" x14ac:dyDescent="0.25">
      <c r="A1632" t="s">
        <v>328</v>
      </c>
      <c r="B1632" t="s">
        <v>344</v>
      </c>
      <c r="C1632" t="s">
        <v>343</v>
      </c>
      <c r="D1632" t="str">
        <f t="shared" si="158"/>
        <v>2x4 - SPF #1/#2</v>
      </c>
      <c r="E1632" t="s">
        <v>25</v>
      </c>
      <c r="F1632" t="s">
        <v>345</v>
      </c>
      <c r="G1632">
        <v>6331140</v>
      </c>
      <c r="H1632" t="s">
        <v>27</v>
      </c>
      <c r="J1632" t="str">
        <f t="shared" si="155"/>
        <v>SPF #1/#2</v>
      </c>
      <c r="L1632" t="str">
        <f t="shared" si="157"/>
        <v>N/A</v>
      </c>
      <c r="M1632" t="str">
        <f t="shared" si="157"/>
        <v>N/A</v>
      </c>
      <c r="N1632" t="str">
        <f t="shared" si="157"/>
        <v>N/A</v>
      </c>
      <c r="O1632" t="str">
        <f t="shared" si="156"/>
        <v>N/A</v>
      </c>
    </row>
    <row r="1633" spans="1:15" x14ac:dyDescent="0.25">
      <c r="A1633" t="s">
        <v>328</v>
      </c>
      <c r="B1633" t="s">
        <v>344</v>
      </c>
      <c r="C1633" t="s">
        <v>343</v>
      </c>
      <c r="D1633" t="str">
        <f t="shared" si="158"/>
        <v>2x4 - SPF #1/#2</v>
      </c>
      <c r="E1633" t="s">
        <v>25</v>
      </c>
      <c r="F1633" t="s">
        <v>345</v>
      </c>
      <c r="G1633">
        <v>6331141</v>
      </c>
      <c r="H1633" t="s">
        <v>27</v>
      </c>
      <c r="J1633" t="str">
        <f t="shared" si="155"/>
        <v>SPF #1/#2</v>
      </c>
      <c r="L1633" t="str">
        <f t="shared" si="157"/>
        <v>N/A</v>
      </c>
      <c r="M1633" t="str">
        <f t="shared" si="157"/>
        <v>N/A</v>
      </c>
      <c r="N1633" t="str">
        <f t="shared" si="157"/>
        <v>N/A</v>
      </c>
      <c r="O1633" t="str">
        <f t="shared" si="156"/>
        <v>N/A</v>
      </c>
    </row>
    <row r="1634" spans="1:15" x14ac:dyDescent="0.25">
      <c r="A1634" t="s">
        <v>328</v>
      </c>
      <c r="B1634" t="s">
        <v>344</v>
      </c>
      <c r="C1634" t="s">
        <v>343</v>
      </c>
      <c r="D1634" t="str">
        <f t="shared" si="158"/>
        <v>2x4 - SPF #1/#2</v>
      </c>
      <c r="E1634" t="s">
        <v>25</v>
      </c>
      <c r="F1634" t="s">
        <v>345</v>
      </c>
      <c r="G1634">
        <v>6331142</v>
      </c>
      <c r="H1634" t="s">
        <v>27</v>
      </c>
      <c r="J1634" t="str">
        <f t="shared" si="155"/>
        <v>SPF #1/#2</v>
      </c>
      <c r="L1634" t="str">
        <f t="shared" si="157"/>
        <v>N/A</v>
      </c>
      <c r="M1634" t="str">
        <f t="shared" si="157"/>
        <v>N/A</v>
      </c>
      <c r="N1634" t="str">
        <f t="shared" si="157"/>
        <v>N/A</v>
      </c>
      <c r="O1634" t="str">
        <f t="shared" si="156"/>
        <v>N/A</v>
      </c>
    </row>
    <row r="1635" spans="1:15" x14ac:dyDescent="0.25">
      <c r="A1635" t="s">
        <v>328</v>
      </c>
      <c r="B1635" t="s">
        <v>344</v>
      </c>
      <c r="C1635" t="s">
        <v>343</v>
      </c>
      <c r="D1635" t="str">
        <f t="shared" si="158"/>
        <v>2x4 - SPF #1/#2</v>
      </c>
      <c r="E1635" t="s">
        <v>25</v>
      </c>
      <c r="F1635" t="s">
        <v>345</v>
      </c>
      <c r="G1635">
        <v>6331143</v>
      </c>
      <c r="H1635" t="s">
        <v>27</v>
      </c>
      <c r="J1635" t="str">
        <f t="shared" si="155"/>
        <v>SPF #1/#2</v>
      </c>
      <c r="L1635" t="str">
        <f t="shared" si="157"/>
        <v>N/A</v>
      </c>
      <c r="M1635" t="str">
        <f t="shared" si="157"/>
        <v>N/A</v>
      </c>
      <c r="N1635" t="str">
        <f t="shared" si="157"/>
        <v>N/A</v>
      </c>
      <c r="O1635" t="str">
        <f t="shared" si="156"/>
        <v>N/A</v>
      </c>
    </row>
    <row r="1636" spans="1:15" x14ac:dyDescent="0.25">
      <c r="A1636" t="s">
        <v>328</v>
      </c>
      <c r="B1636" t="s">
        <v>344</v>
      </c>
      <c r="C1636" t="s">
        <v>343</v>
      </c>
      <c r="D1636" t="str">
        <f t="shared" si="158"/>
        <v>2x4 - SPF #1/#2</v>
      </c>
      <c r="E1636" t="s">
        <v>25</v>
      </c>
      <c r="F1636" t="s">
        <v>345</v>
      </c>
      <c r="G1636">
        <v>6331144</v>
      </c>
      <c r="H1636" t="s">
        <v>27</v>
      </c>
      <c r="J1636" t="str">
        <f t="shared" si="155"/>
        <v>SPF #1/#2</v>
      </c>
      <c r="L1636" t="str">
        <f t="shared" si="157"/>
        <v>N/A</v>
      </c>
      <c r="M1636" t="str">
        <f t="shared" si="157"/>
        <v>N/A</v>
      </c>
      <c r="N1636" t="str">
        <f t="shared" si="157"/>
        <v>N/A</v>
      </c>
      <c r="O1636" t="str">
        <f t="shared" si="156"/>
        <v>N/A</v>
      </c>
    </row>
    <row r="1637" spans="1:15" x14ac:dyDescent="0.25">
      <c r="A1637" t="s">
        <v>328</v>
      </c>
      <c r="B1637" t="s">
        <v>344</v>
      </c>
      <c r="C1637" t="s">
        <v>343</v>
      </c>
      <c r="D1637" t="str">
        <f t="shared" si="158"/>
        <v>2x4 - SPF #1/#2</v>
      </c>
      <c r="E1637" t="s">
        <v>25</v>
      </c>
      <c r="F1637" t="s">
        <v>345</v>
      </c>
      <c r="G1637">
        <v>6331145</v>
      </c>
      <c r="H1637" t="s">
        <v>27</v>
      </c>
      <c r="J1637" t="str">
        <f t="shared" si="155"/>
        <v>SPF #1/#2</v>
      </c>
      <c r="L1637" t="str">
        <f t="shared" ref="L1637:N1656" si="159">"N/A"</f>
        <v>N/A</v>
      </c>
      <c r="M1637" t="str">
        <f t="shared" si="159"/>
        <v>N/A</v>
      </c>
      <c r="N1637" t="str">
        <f t="shared" si="159"/>
        <v>N/A</v>
      </c>
      <c r="O1637" t="str">
        <f t="shared" si="156"/>
        <v>N/A</v>
      </c>
    </row>
    <row r="1638" spans="1:15" x14ac:dyDescent="0.25">
      <c r="A1638" t="s">
        <v>328</v>
      </c>
      <c r="B1638" t="s">
        <v>344</v>
      </c>
      <c r="C1638" t="s">
        <v>343</v>
      </c>
      <c r="D1638" t="str">
        <f t="shared" si="158"/>
        <v>2x4 - SPF #1/#2</v>
      </c>
      <c r="E1638" t="s">
        <v>25</v>
      </c>
      <c r="F1638" t="s">
        <v>345</v>
      </c>
      <c r="G1638">
        <v>6331146</v>
      </c>
      <c r="H1638" t="s">
        <v>27</v>
      </c>
      <c r="J1638" t="str">
        <f t="shared" si="155"/>
        <v>SPF #1/#2</v>
      </c>
      <c r="L1638" t="str">
        <f t="shared" si="159"/>
        <v>N/A</v>
      </c>
      <c r="M1638" t="str">
        <f t="shared" si="159"/>
        <v>N/A</v>
      </c>
      <c r="N1638" t="str">
        <f t="shared" si="159"/>
        <v>N/A</v>
      </c>
      <c r="O1638" t="str">
        <f t="shared" si="156"/>
        <v>N/A</v>
      </c>
    </row>
    <row r="1639" spans="1:15" x14ac:dyDescent="0.25">
      <c r="A1639" t="s">
        <v>328</v>
      </c>
      <c r="B1639" t="s">
        <v>344</v>
      </c>
      <c r="C1639" t="s">
        <v>343</v>
      </c>
      <c r="D1639" t="str">
        <f t="shared" si="158"/>
        <v>2x4 - SPF #1/#2</v>
      </c>
      <c r="E1639" t="s">
        <v>25</v>
      </c>
      <c r="F1639" t="s">
        <v>345</v>
      </c>
      <c r="G1639">
        <v>6358737</v>
      </c>
      <c r="H1639" t="s">
        <v>27</v>
      </c>
      <c r="J1639" t="str">
        <f t="shared" si="155"/>
        <v>SPF #1/#2</v>
      </c>
      <c r="L1639" t="str">
        <f t="shared" si="159"/>
        <v>N/A</v>
      </c>
      <c r="M1639" t="str">
        <f t="shared" si="159"/>
        <v>N/A</v>
      </c>
      <c r="N1639" t="str">
        <f t="shared" si="159"/>
        <v>N/A</v>
      </c>
      <c r="O1639" t="str">
        <f t="shared" si="156"/>
        <v>N/A</v>
      </c>
    </row>
    <row r="1640" spans="1:15" x14ac:dyDescent="0.25">
      <c r="A1640" t="s">
        <v>328</v>
      </c>
      <c r="B1640" t="s">
        <v>344</v>
      </c>
      <c r="C1640" t="s">
        <v>343</v>
      </c>
      <c r="D1640" t="str">
        <f t="shared" si="158"/>
        <v>2x4 - SPF #1/#2</v>
      </c>
      <c r="E1640" t="s">
        <v>25</v>
      </c>
      <c r="F1640" t="s">
        <v>345</v>
      </c>
      <c r="G1640">
        <v>6358740</v>
      </c>
      <c r="H1640" t="s">
        <v>27</v>
      </c>
      <c r="J1640" t="str">
        <f t="shared" si="155"/>
        <v>SPF #1/#2</v>
      </c>
      <c r="L1640" t="str">
        <f t="shared" si="159"/>
        <v>N/A</v>
      </c>
      <c r="M1640" t="str">
        <f t="shared" si="159"/>
        <v>N/A</v>
      </c>
      <c r="N1640" t="str">
        <f t="shared" si="159"/>
        <v>N/A</v>
      </c>
      <c r="O1640" t="str">
        <f t="shared" si="156"/>
        <v>N/A</v>
      </c>
    </row>
    <row r="1641" spans="1:15" x14ac:dyDescent="0.25">
      <c r="A1641" t="s">
        <v>328</v>
      </c>
      <c r="B1641" t="s">
        <v>344</v>
      </c>
      <c r="C1641" t="s">
        <v>343</v>
      </c>
      <c r="D1641" t="str">
        <f t="shared" si="158"/>
        <v>2x4 - SPF #1/#2</v>
      </c>
      <c r="E1641" t="s">
        <v>25</v>
      </c>
      <c r="F1641" t="s">
        <v>345</v>
      </c>
      <c r="G1641">
        <v>6358741</v>
      </c>
      <c r="H1641" t="s">
        <v>27</v>
      </c>
      <c r="J1641" t="str">
        <f t="shared" si="155"/>
        <v>SPF #1/#2</v>
      </c>
      <c r="L1641" t="str">
        <f t="shared" si="159"/>
        <v>N/A</v>
      </c>
      <c r="M1641" t="str">
        <f t="shared" si="159"/>
        <v>N/A</v>
      </c>
      <c r="N1641" t="str">
        <f t="shared" si="159"/>
        <v>N/A</v>
      </c>
      <c r="O1641" t="str">
        <f t="shared" si="156"/>
        <v>N/A</v>
      </c>
    </row>
    <row r="1642" spans="1:15" x14ac:dyDescent="0.25">
      <c r="A1642" t="s">
        <v>328</v>
      </c>
      <c r="B1642" t="s">
        <v>344</v>
      </c>
      <c r="C1642" t="s">
        <v>343</v>
      </c>
      <c r="D1642" t="str">
        <f t="shared" si="158"/>
        <v>2x4 - SPF #1/#2</v>
      </c>
      <c r="E1642" t="s">
        <v>25</v>
      </c>
      <c r="F1642" t="s">
        <v>345</v>
      </c>
      <c r="G1642">
        <v>6358745</v>
      </c>
      <c r="H1642" t="s">
        <v>27</v>
      </c>
      <c r="J1642" t="str">
        <f t="shared" si="155"/>
        <v>SPF #1/#2</v>
      </c>
      <c r="L1642" t="str">
        <f t="shared" si="159"/>
        <v>N/A</v>
      </c>
      <c r="M1642" t="str">
        <f t="shared" si="159"/>
        <v>N/A</v>
      </c>
      <c r="N1642" t="str">
        <f t="shared" si="159"/>
        <v>N/A</v>
      </c>
      <c r="O1642" t="str">
        <f t="shared" si="156"/>
        <v>N/A</v>
      </c>
    </row>
    <row r="1643" spans="1:15" x14ac:dyDescent="0.25">
      <c r="A1643" t="s">
        <v>328</v>
      </c>
      <c r="B1643" t="s">
        <v>344</v>
      </c>
      <c r="C1643" t="s">
        <v>343</v>
      </c>
      <c r="D1643" t="str">
        <f t="shared" si="158"/>
        <v>2x4 - SPF #1/#2</v>
      </c>
      <c r="E1643" t="s">
        <v>25</v>
      </c>
      <c r="F1643" t="s">
        <v>345</v>
      </c>
      <c r="G1643">
        <v>6358746</v>
      </c>
      <c r="H1643" t="s">
        <v>27</v>
      </c>
      <c r="J1643" t="str">
        <f t="shared" si="155"/>
        <v>SPF #1/#2</v>
      </c>
      <c r="L1643" t="str">
        <f t="shared" si="159"/>
        <v>N/A</v>
      </c>
      <c r="M1643" t="str">
        <f t="shared" si="159"/>
        <v>N/A</v>
      </c>
      <c r="N1643" t="str">
        <f t="shared" si="159"/>
        <v>N/A</v>
      </c>
      <c r="O1643" t="str">
        <f t="shared" si="156"/>
        <v>N/A</v>
      </c>
    </row>
    <row r="1644" spans="1:15" x14ac:dyDescent="0.25">
      <c r="A1644" t="s">
        <v>328</v>
      </c>
      <c r="B1644" t="s">
        <v>344</v>
      </c>
      <c r="C1644" t="s">
        <v>343</v>
      </c>
      <c r="D1644" t="str">
        <f t="shared" si="158"/>
        <v>2x4 - SPF #1/#2</v>
      </c>
      <c r="E1644" t="s">
        <v>25</v>
      </c>
      <c r="F1644" t="s">
        <v>345</v>
      </c>
      <c r="G1644">
        <v>6358747</v>
      </c>
      <c r="H1644" t="s">
        <v>27</v>
      </c>
      <c r="J1644" t="str">
        <f t="shared" si="155"/>
        <v>SPF #1/#2</v>
      </c>
      <c r="L1644" t="str">
        <f t="shared" si="159"/>
        <v>N/A</v>
      </c>
      <c r="M1644" t="str">
        <f t="shared" si="159"/>
        <v>N/A</v>
      </c>
      <c r="N1644" t="str">
        <f t="shared" si="159"/>
        <v>N/A</v>
      </c>
      <c r="O1644" t="str">
        <f t="shared" si="156"/>
        <v>N/A</v>
      </c>
    </row>
    <row r="1645" spans="1:15" x14ac:dyDescent="0.25">
      <c r="A1645" t="s">
        <v>328</v>
      </c>
      <c r="B1645" t="s">
        <v>344</v>
      </c>
      <c r="C1645" t="s">
        <v>343</v>
      </c>
      <c r="D1645" t="str">
        <f t="shared" si="158"/>
        <v>2x4 - SPF #1/#2</v>
      </c>
      <c r="E1645" t="s">
        <v>25</v>
      </c>
      <c r="F1645" t="s">
        <v>345</v>
      </c>
      <c r="G1645">
        <v>6358748</v>
      </c>
      <c r="H1645" t="s">
        <v>27</v>
      </c>
      <c r="J1645" t="str">
        <f t="shared" si="155"/>
        <v>SPF #1/#2</v>
      </c>
      <c r="L1645" t="str">
        <f t="shared" si="159"/>
        <v>N/A</v>
      </c>
      <c r="M1645" t="str">
        <f t="shared" si="159"/>
        <v>N/A</v>
      </c>
      <c r="N1645" t="str">
        <f t="shared" si="159"/>
        <v>N/A</v>
      </c>
      <c r="O1645" t="str">
        <f t="shared" si="156"/>
        <v>N/A</v>
      </c>
    </row>
    <row r="1646" spans="1:15" x14ac:dyDescent="0.25">
      <c r="A1646" t="s">
        <v>328</v>
      </c>
      <c r="B1646" t="s">
        <v>344</v>
      </c>
      <c r="C1646" t="s">
        <v>343</v>
      </c>
      <c r="D1646" t="str">
        <f t="shared" si="158"/>
        <v>2x4 - SPF #1/#2</v>
      </c>
      <c r="E1646" t="s">
        <v>25</v>
      </c>
      <c r="F1646" t="s">
        <v>345</v>
      </c>
      <c r="G1646">
        <v>6358749</v>
      </c>
      <c r="H1646" t="s">
        <v>27</v>
      </c>
      <c r="J1646" t="str">
        <f t="shared" si="155"/>
        <v>SPF #1/#2</v>
      </c>
      <c r="L1646" t="str">
        <f t="shared" si="159"/>
        <v>N/A</v>
      </c>
      <c r="M1646" t="str">
        <f t="shared" si="159"/>
        <v>N/A</v>
      </c>
      <c r="N1646" t="str">
        <f t="shared" si="159"/>
        <v>N/A</v>
      </c>
      <c r="O1646" t="str">
        <f t="shared" si="156"/>
        <v>N/A</v>
      </c>
    </row>
    <row r="1647" spans="1:15" x14ac:dyDescent="0.25">
      <c r="A1647" t="s">
        <v>328</v>
      </c>
      <c r="B1647" t="s">
        <v>344</v>
      </c>
      <c r="C1647" t="s">
        <v>343</v>
      </c>
      <c r="D1647" t="str">
        <f t="shared" si="158"/>
        <v>2x4 - SPF #1/#2</v>
      </c>
      <c r="E1647" t="s">
        <v>25</v>
      </c>
      <c r="F1647" t="s">
        <v>345</v>
      </c>
      <c r="G1647">
        <v>6358750</v>
      </c>
      <c r="H1647" t="s">
        <v>27</v>
      </c>
      <c r="J1647" t="str">
        <f t="shared" si="155"/>
        <v>SPF #1/#2</v>
      </c>
      <c r="L1647" t="str">
        <f t="shared" si="159"/>
        <v>N/A</v>
      </c>
      <c r="M1647" t="str">
        <f t="shared" si="159"/>
        <v>N/A</v>
      </c>
      <c r="N1647" t="str">
        <f t="shared" si="159"/>
        <v>N/A</v>
      </c>
      <c r="O1647" t="str">
        <f t="shared" si="156"/>
        <v>N/A</v>
      </c>
    </row>
    <row r="1648" spans="1:15" x14ac:dyDescent="0.25">
      <c r="A1648" t="s">
        <v>328</v>
      </c>
      <c r="B1648" t="s">
        <v>344</v>
      </c>
      <c r="C1648" t="s">
        <v>343</v>
      </c>
      <c r="D1648" t="str">
        <f t="shared" si="158"/>
        <v>2x4 - SPF #1/#2</v>
      </c>
      <c r="E1648" t="s">
        <v>25</v>
      </c>
      <c r="F1648" t="s">
        <v>345</v>
      </c>
      <c r="G1648">
        <v>6358751</v>
      </c>
      <c r="H1648" t="s">
        <v>27</v>
      </c>
      <c r="J1648" t="str">
        <f t="shared" si="155"/>
        <v>SPF #1/#2</v>
      </c>
      <c r="L1648" t="str">
        <f t="shared" si="159"/>
        <v>N/A</v>
      </c>
      <c r="M1648" t="str">
        <f t="shared" si="159"/>
        <v>N/A</v>
      </c>
      <c r="N1648" t="str">
        <f t="shared" si="159"/>
        <v>N/A</v>
      </c>
      <c r="O1648" t="str">
        <f t="shared" si="156"/>
        <v>N/A</v>
      </c>
    </row>
    <row r="1649" spans="1:15" x14ac:dyDescent="0.25">
      <c r="A1649" t="s">
        <v>328</v>
      </c>
      <c r="B1649" t="s">
        <v>344</v>
      </c>
      <c r="C1649" t="s">
        <v>343</v>
      </c>
      <c r="D1649" t="str">
        <f t="shared" si="158"/>
        <v>2x4 - SPF #1/#2</v>
      </c>
      <c r="E1649" t="s">
        <v>25</v>
      </c>
      <c r="F1649" t="s">
        <v>345</v>
      </c>
      <c r="G1649">
        <v>6358752</v>
      </c>
      <c r="H1649" t="s">
        <v>27</v>
      </c>
      <c r="J1649" t="str">
        <f t="shared" si="155"/>
        <v>SPF #1/#2</v>
      </c>
      <c r="L1649" t="str">
        <f t="shared" si="159"/>
        <v>N/A</v>
      </c>
      <c r="M1649" t="str">
        <f t="shared" si="159"/>
        <v>N/A</v>
      </c>
      <c r="N1649" t="str">
        <f t="shared" si="159"/>
        <v>N/A</v>
      </c>
      <c r="O1649" t="str">
        <f t="shared" si="156"/>
        <v>N/A</v>
      </c>
    </row>
    <row r="1650" spans="1:15" x14ac:dyDescent="0.25">
      <c r="A1650" t="s">
        <v>328</v>
      </c>
      <c r="B1650" t="s">
        <v>344</v>
      </c>
      <c r="C1650" t="s">
        <v>343</v>
      </c>
      <c r="D1650" t="str">
        <f t="shared" si="158"/>
        <v>2x4 - SPF #1/#2</v>
      </c>
      <c r="E1650" t="s">
        <v>25</v>
      </c>
      <c r="F1650" t="s">
        <v>345</v>
      </c>
      <c r="G1650">
        <v>6358753</v>
      </c>
      <c r="H1650" t="s">
        <v>27</v>
      </c>
      <c r="J1650" t="str">
        <f t="shared" si="155"/>
        <v>SPF #1/#2</v>
      </c>
      <c r="L1650" t="str">
        <f t="shared" si="159"/>
        <v>N/A</v>
      </c>
      <c r="M1650" t="str">
        <f t="shared" si="159"/>
        <v>N/A</v>
      </c>
      <c r="N1650" t="str">
        <f t="shared" si="159"/>
        <v>N/A</v>
      </c>
      <c r="O1650" t="str">
        <f t="shared" si="156"/>
        <v>N/A</v>
      </c>
    </row>
    <row r="1651" spans="1:15" x14ac:dyDescent="0.25">
      <c r="A1651" t="s">
        <v>328</v>
      </c>
      <c r="B1651" t="s">
        <v>344</v>
      </c>
      <c r="C1651" t="s">
        <v>343</v>
      </c>
      <c r="D1651" t="str">
        <f t="shared" si="158"/>
        <v>2x4 - SPF #1/#2</v>
      </c>
      <c r="E1651" t="s">
        <v>25</v>
      </c>
      <c r="F1651" t="s">
        <v>345</v>
      </c>
      <c r="G1651">
        <v>6358759</v>
      </c>
      <c r="H1651" t="s">
        <v>27</v>
      </c>
      <c r="J1651" t="str">
        <f t="shared" si="155"/>
        <v>SPF #1/#2</v>
      </c>
      <c r="L1651" t="str">
        <f t="shared" si="159"/>
        <v>N/A</v>
      </c>
      <c r="M1651" t="str">
        <f t="shared" si="159"/>
        <v>N/A</v>
      </c>
      <c r="N1651" t="str">
        <f t="shared" si="159"/>
        <v>N/A</v>
      </c>
      <c r="O1651" t="str">
        <f t="shared" si="156"/>
        <v>N/A</v>
      </c>
    </row>
    <row r="1652" spans="1:15" x14ac:dyDescent="0.25">
      <c r="A1652" t="s">
        <v>328</v>
      </c>
      <c r="B1652" t="s">
        <v>344</v>
      </c>
      <c r="C1652" t="s">
        <v>343</v>
      </c>
      <c r="D1652" t="str">
        <f t="shared" si="158"/>
        <v>2x4 - SPF #1/#2</v>
      </c>
      <c r="E1652" t="s">
        <v>25</v>
      </c>
      <c r="F1652" t="s">
        <v>345</v>
      </c>
      <c r="G1652">
        <v>6358760</v>
      </c>
      <c r="H1652" t="s">
        <v>27</v>
      </c>
      <c r="J1652" t="str">
        <f t="shared" si="155"/>
        <v>SPF #1/#2</v>
      </c>
      <c r="L1652" t="str">
        <f t="shared" si="159"/>
        <v>N/A</v>
      </c>
      <c r="M1652" t="str">
        <f t="shared" si="159"/>
        <v>N/A</v>
      </c>
      <c r="N1652" t="str">
        <f t="shared" si="159"/>
        <v>N/A</v>
      </c>
      <c r="O1652" t="str">
        <f t="shared" si="156"/>
        <v>N/A</v>
      </c>
    </row>
    <row r="1653" spans="1:15" x14ac:dyDescent="0.25">
      <c r="A1653" t="s">
        <v>328</v>
      </c>
      <c r="B1653" t="s">
        <v>344</v>
      </c>
      <c r="C1653" t="s">
        <v>343</v>
      </c>
      <c r="D1653" t="str">
        <f t="shared" si="158"/>
        <v>2x4 - SPF #1/#2</v>
      </c>
      <c r="E1653" t="s">
        <v>25</v>
      </c>
      <c r="F1653" t="s">
        <v>345</v>
      </c>
      <c r="G1653">
        <v>6358767</v>
      </c>
      <c r="H1653" t="s">
        <v>27</v>
      </c>
      <c r="J1653" t="str">
        <f t="shared" si="155"/>
        <v>SPF #1/#2</v>
      </c>
      <c r="L1653" t="str">
        <f t="shared" si="159"/>
        <v>N/A</v>
      </c>
      <c r="M1653" t="str">
        <f t="shared" si="159"/>
        <v>N/A</v>
      </c>
      <c r="N1653" t="str">
        <f t="shared" si="159"/>
        <v>N/A</v>
      </c>
      <c r="O1653" t="str">
        <f t="shared" si="156"/>
        <v>N/A</v>
      </c>
    </row>
    <row r="1654" spans="1:15" x14ac:dyDescent="0.25">
      <c r="A1654" t="s">
        <v>328</v>
      </c>
      <c r="B1654" t="s">
        <v>344</v>
      </c>
      <c r="C1654" t="s">
        <v>343</v>
      </c>
      <c r="D1654" t="str">
        <f t="shared" si="158"/>
        <v>2x4 - SPF #1/#2</v>
      </c>
      <c r="E1654" t="s">
        <v>25</v>
      </c>
      <c r="F1654" t="s">
        <v>345</v>
      </c>
      <c r="G1654">
        <v>6358768</v>
      </c>
      <c r="H1654" t="s">
        <v>27</v>
      </c>
      <c r="J1654" t="str">
        <f t="shared" si="155"/>
        <v>SPF #1/#2</v>
      </c>
      <c r="L1654" t="str">
        <f t="shared" si="159"/>
        <v>N/A</v>
      </c>
      <c r="M1654" t="str">
        <f t="shared" si="159"/>
        <v>N/A</v>
      </c>
      <c r="N1654" t="str">
        <f t="shared" si="159"/>
        <v>N/A</v>
      </c>
      <c r="O1654" t="str">
        <f t="shared" si="156"/>
        <v>N/A</v>
      </c>
    </row>
    <row r="1655" spans="1:15" x14ac:dyDescent="0.25">
      <c r="A1655" t="s">
        <v>328</v>
      </c>
      <c r="B1655" t="s">
        <v>344</v>
      </c>
      <c r="C1655" t="s">
        <v>343</v>
      </c>
      <c r="D1655" t="str">
        <f t="shared" si="158"/>
        <v>2x4 - SPF #1/#2</v>
      </c>
      <c r="E1655" t="s">
        <v>25</v>
      </c>
      <c r="F1655" t="s">
        <v>345</v>
      </c>
      <c r="G1655">
        <v>6358769</v>
      </c>
      <c r="H1655" t="s">
        <v>27</v>
      </c>
      <c r="J1655" t="str">
        <f t="shared" si="155"/>
        <v>SPF #1/#2</v>
      </c>
      <c r="L1655" t="str">
        <f t="shared" si="159"/>
        <v>N/A</v>
      </c>
      <c r="M1655" t="str">
        <f t="shared" si="159"/>
        <v>N/A</v>
      </c>
      <c r="N1655" t="str">
        <f t="shared" si="159"/>
        <v>N/A</v>
      </c>
      <c r="O1655" t="str">
        <f t="shared" si="156"/>
        <v>N/A</v>
      </c>
    </row>
    <row r="1656" spans="1:15" x14ac:dyDescent="0.25">
      <c r="A1656" t="s">
        <v>328</v>
      </c>
      <c r="B1656" t="s">
        <v>344</v>
      </c>
      <c r="C1656" t="s">
        <v>343</v>
      </c>
      <c r="D1656" t="str">
        <f t="shared" si="158"/>
        <v>2x4 - SPF #1/#2</v>
      </c>
      <c r="E1656" t="s">
        <v>25</v>
      </c>
      <c r="F1656" t="s">
        <v>345</v>
      </c>
      <c r="G1656">
        <v>6358770</v>
      </c>
      <c r="H1656" t="s">
        <v>27</v>
      </c>
      <c r="J1656" t="str">
        <f t="shared" si="155"/>
        <v>SPF #1/#2</v>
      </c>
      <c r="L1656" t="str">
        <f t="shared" si="159"/>
        <v>N/A</v>
      </c>
      <c r="M1656" t="str">
        <f t="shared" si="159"/>
        <v>N/A</v>
      </c>
      <c r="N1656" t="str">
        <f t="shared" si="159"/>
        <v>N/A</v>
      </c>
      <c r="O1656" t="str">
        <f t="shared" si="156"/>
        <v>N/A</v>
      </c>
    </row>
    <row r="1657" spans="1:15" x14ac:dyDescent="0.25">
      <c r="A1657" t="s">
        <v>328</v>
      </c>
      <c r="B1657" t="s">
        <v>344</v>
      </c>
      <c r="C1657" t="s">
        <v>343</v>
      </c>
      <c r="D1657" t="str">
        <f t="shared" si="158"/>
        <v>2x4 - SPF #1/#2</v>
      </c>
      <c r="E1657" t="s">
        <v>25</v>
      </c>
      <c r="F1657" t="s">
        <v>345</v>
      </c>
      <c r="G1657">
        <v>6358771</v>
      </c>
      <c r="H1657" t="s">
        <v>27</v>
      </c>
      <c r="J1657" t="str">
        <f t="shared" si="155"/>
        <v>SPF #1/#2</v>
      </c>
      <c r="L1657" t="str">
        <f t="shared" ref="L1657:N1676" si="160">"N/A"</f>
        <v>N/A</v>
      </c>
      <c r="M1657" t="str">
        <f t="shared" si="160"/>
        <v>N/A</v>
      </c>
      <c r="N1657" t="str">
        <f t="shared" si="160"/>
        <v>N/A</v>
      </c>
      <c r="O1657" t="str">
        <f t="shared" si="156"/>
        <v>N/A</v>
      </c>
    </row>
    <row r="1658" spans="1:15" x14ac:dyDescent="0.25">
      <c r="A1658" t="s">
        <v>328</v>
      </c>
      <c r="B1658" t="s">
        <v>344</v>
      </c>
      <c r="C1658" t="s">
        <v>343</v>
      </c>
      <c r="D1658" t="str">
        <f t="shared" si="158"/>
        <v>2x4 - SPF #1/#2</v>
      </c>
      <c r="E1658" t="s">
        <v>25</v>
      </c>
      <c r="F1658" t="s">
        <v>345</v>
      </c>
      <c r="G1658">
        <v>6358772</v>
      </c>
      <c r="H1658" t="s">
        <v>27</v>
      </c>
      <c r="J1658" t="str">
        <f t="shared" si="155"/>
        <v>SPF #1/#2</v>
      </c>
      <c r="L1658" t="str">
        <f t="shared" si="160"/>
        <v>N/A</v>
      </c>
      <c r="M1658" t="str">
        <f t="shared" si="160"/>
        <v>N/A</v>
      </c>
      <c r="N1658" t="str">
        <f t="shared" si="160"/>
        <v>N/A</v>
      </c>
      <c r="O1658" t="str">
        <f t="shared" si="156"/>
        <v>N/A</v>
      </c>
    </row>
    <row r="1659" spans="1:15" x14ac:dyDescent="0.25">
      <c r="A1659" t="s">
        <v>328</v>
      </c>
      <c r="B1659" t="s">
        <v>344</v>
      </c>
      <c r="C1659" t="s">
        <v>343</v>
      </c>
      <c r="D1659" t="str">
        <f t="shared" si="158"/>
        <v>2x4 - SPF #1/#2</v>
      </c>
      <c r="E1659" t="s">
        <v>25</v>
      </c>
      <c r="F1659" t="s">
        <v>345</v>
      </c>
      <c r="G1659">
        <v>6374762</v>
      </c>
      <c r="H1659" t="s">
        <v>27</v>
      </c>
      <c r="J1659" t="str">
        <f t="shared" si="155"/>
        <v>SPF #1/#2</v>
      </c>
      <c r="L1659" t="str">
        <f t="shared" si="160"/>
        <v>N/A</v>
      </c>
      <c r="M1659" t="str">
        <f t="shared" si="160"/>
        <v>N/A</v>
      </c>
      <c r="N1659" t="str">
        <f t="shared" si="160"/>
        <v>N/A</v>
      </c>
      <c r="O1659" t="str">
        <f t="shared" si="156"/>
        <v>N/A</v>
      </c>
    </row>
    <row r="1660" spans="1:15" x14ac:dyDescent="0.25">
      <c r="A1660" t="s">
        <v>328</v>
      </c>
      <c r="B1660" t="s">
        <v>344</v>
      </c>
      <c r="C1660" t="s">
        <v>343</v>
      </c>
      <c r="D1660" t="str">
        <f t="shared" si="158"/>
        <v>2x4 - SPF #1/#2</v>
      </c>
      <c r="E1660" t="s">
        <v>25</v>
      </c>
      <c r="F1660" t="s">
        <v>345</v>
      </c>
      <c r="G1660">
        <v>6374764</v>
      </c>
      <c r="H1660" t="s">
        <v>27</v>
      </c>
      <c r="J1660" t="str">
        <f t="shared" si="155"/>
        <v>SPF #1/#2</v>
      </c>
      <c r="L1660" t="str">
        <f t="shared" si="160"/>
        <v>N/A</v>
      </c>
      <c r="M1660" t="str">
        <f t="shared" si="160"/>
        <v>N/A</v>
      </c>
      <c r="N1660" t="str">
        <f t="shared" si="160"/>
        <v>N/A</v>
      </c>
      <c r="O1660" t="str">
        <f t="shared" si="156"/>
        <v>N/A</v>
      </c>
    </row>
    <row r="1661" spans="1:15" x14ac:dyDescent="0.25">
      <c r="A1661" t="s">
        <v>328</v>
      </c>
      <c r="B1661" t="s">
        <v>344</v>
      </c>
      <c r="C1661" t="s">
        <v>343</v>
      </c>
      <c r="D1661" t="str">
        <f t="shared" si="158"/>
        <v>2x4 - SPF #1/#2</v>
      </c>
      <c r="E1661" t="s">
        <v>25</v>
      </c>
      <c r="F1661" t="s">
        <v>345</v>
      </c>
      <c r="G1661">
        <v>6374765</v>
      </c>
      <c r="H1661" t="s">
        <v>27</v>
      </c>
      <c r="J1661" t="str">
        <f t="shared" si="155"/>
        <v>SPF #1/#2</v>
      </c>
      <c r="L1661" t="str">
        <f t="shared" si="160"/>
        <v>N/A</v>
      </c>
      <c r="M1661" t="str">
        <f t="shared" si="160"/>
        <v>N/A</v>
      </c>
      <c r="N1661" t="str">
        <f t="shared" si="160"/>
        <v>N/A</v>
      </c>
      <c r="O1661" t="str">
        <f t="shared" si="156"/>
        <v>N/A</v>
      </c>
    </row>
    <row r="1662" spans="1:15" x14ac:dyDescent="0.25">
      <c r="A1662" t="s">
        <v>328</v>
      </c>
      <c r="B1662" t="s">
        <v>344</v>
      </c>
      <c r="C1662" t="s">
        <v>343</v>
      </c>
      <c r="D1662" t="str">
        <f t="shared" si="158"/>
        <v>2x4 - SPF #1/#2</v>
      </c>
      <c r="E1662" t="s">
        <v>25</v>
      </c>
      <c r="F1662" t="s">
        <v>345</v>
      </c>
      <c r="G1662">
        <v>6374766</v>
      </c>
      <c r="H1662" t="s">
        <v>27</v>
      </c>
      <c r="J1662" t="str">
        <f t="shared" si="155"/>
        <v>SPF #1/#2</v>
      </c>
      <c r="L1662" t="str">
        <f t="shared" si="160"/>
        <v>N/A</v>
      </c>
      <c r="M1662" t="str">
        <f t="shared" si="160"/>
        <v>N/A</v>
      </c>
      <c r="N1662" t="str">
        <f t="shared" si="160"/>
        <v>N/A</v>
      </c>
      <c r="O1662" t="str">
        <f t="shared" si="156"/>
        <v>N/A</v>
      </c>
    </row>
    <row r="1663" spans="1:15" x14ac:dyDescent="0.25">
      <c r="A1663" t="s">
        <v>347</v>
      </c>
      <c r="B1663" t="s">
        <v>348</v>
      </c>
      <c r="C1663" t="s">
        <v>349</v>
      </c>
      <c r="D1663" t="s">
        <v>349</v>
      </c>
      <c r="F1663" t="s">
        <v>350</v>
      </c>
      <c r="G1663">
        <v>6590029</v>
      </c>
      <c r="H1663" t="s">
        <v>27</v>
      </c>
      <c r="J1663" t="str">
        <f t="shared" ref="J1663:J1688" si="161">"N/A"</f>
        <v>N/A</v>
      </c>
      <c r="L1663" t="str">
        <f t="shared" si="160"/>
        <v>N/A</v>
      </c>
      <c r="M1663" t="str">
        <f t="shared" si="160"/>
        <v>N/A</v>
      </c>
      <c r="N1663" t="str">
        <f t="shared" si="160"/>
        <v>N/A</v>
      </c>
      <c r="O1663" t="str">
        <f t="shared" si="156"/>
        <v>N/A</v>
      </c>
    </row>
    <row r="1664" spans="1:15" x14ac:dyDescent="0.25">
      <c r="A1664" t="s">
        <v>347</v>
      </c>
      <c r="B1664" t="s">
        <v>348</v>
      </c>
      <c r="C1664" t="s">
        <v>349</v>
      </c>
      <c r="D1664" t="s">
        <v>349</v>
      </c>
      <c r="E1664" t="s">
        <v>25</v>
      </c>
      <c r="F1664" t="s">
        <v>361</v>
      </c>
      <c r="G1664">
        <v>6609659</v>
      </c>
      <c r="H1664" t="s">
        <v>27</v>
      </c>
      <c r="J1664" t="str">
        <f t="shared" si="161"/>
        <v>N/A</v>
      </c>
      <c r="L1664" t="str">
        <f t="shared" si="160"/>
        <v>N/A</v>
      </c>
      <c r="M1664" t="str">
        <f t="shared" si="160"/>
        <v>N/A</v>
      </c>
      <c r="N1664" t="str">
        <f t="shared" si="160"/>
        <v>N/A</v>
      </c>
      <c r="O1664" t="str">
        <f t="shared" si="156"/>
        <v>N/A</v>
      </c>
    </row>
    <row r="1665" spans="1:15" x14ac:dyDescent="0.25">
      <c r="A1665" t="s">
        <v>347</v>
      </c>
      <c r="B1665" t="s">
        <v>351</v>
      </c>
      <c r="C1665" t="s">
        <v>352</v>
      </c>
      <c r="D1665" t="s">
        <v>352</v>
      </c>
      <c r="E1665" t="s">
        <v>353</v>
      </c>
      <c r="F1665" t="s">
        <v>354</v>
      </c>
      <c r="G1665">
        <v>6596642</v>
      </c>
      <c r="H1665" t="s">
        <v>27</v>
      </c>
      <c r="J1665" t="str">
        <f t="shared" si="161"/>
        <v>N/A</v>
      </c>
      <c r="L1665" t="str">
        <f t="shared" si="160"/>
        <v>N/A</v>
      </c>
      <c r="M1665" t="str">
        <f t="shared" si="160"/>
        <v>N/A</v>
      </c>
      <c r="N1665" t="str">
        <f t="shared" si="160"/>
        <v>N/A</v>
      </c>
      <c r="O1665" t="str">
        <f t="shared" si="156"/>
        <v>N/A</v>
      </c>
    </row>
    <row r="1666" spans="1:15" x14ac:dyDescent="0.25">
      <c r="A1666" t="s">
        <v>347</v>
      </c>
      <c r="B1666" t="s">
        <v>351</v>
      </c>
      <c r="C1666" t="s">
        <v>352</v>
      </c>
      <c r="D1666" t="s">
        <v>352</v>
      </c>
      <c r="F1666" t="s">
        <v>350</v>
      </c>
      <c r="G1666">
        <v>6596729</v>
      </c>
      <c r="H1666" t="s">
        <v>27</v>
      </c>
      <c r="J1666" t="str">
        <f t="shared" si="161"/>
        <v>N/A</v>
      </c>
      <c r="L1666" t="str">
        <f t="shared" si="160"/>
        <v>N/A</v>
      </c>
      <c r="M1666" t="str">
        <f t="shared" si="160"/>
        <v>N/A</v>
      </c>
      <c r="N1666" t="str">
        <f t="shared" si="160"/>
        <v>N/A</v>
      </c>
      <c r="O1666" t="str">
        <f t="shared" si="156"/>
        <v>N/A</v>
      </c>
    </row>
    <row r="1667" spans="1:15" x14ac:dyDescent="0.25">
      <c r="A1667" t="s">
        <v>347</v>
      </c>
      <c r="B1667" t="s">
        <v>351</v>
      </c>
      <c r="C1667" t="s">
        <v>352</v>
      </c>
      <c r="D1667" t="s">
        <v>352</v>
      </c>
      <c r="F1667" t="s">
        <v>350</v>
      </c>
      <c r="G1667">
        <v>6596736</v>
      </c>
      <c r="H1667" t="s">
        <v>27</v>
      </c>
      <c r="J1667" t="str">
        <f t="shared" si="161"/>
        <v>N/A</v>
      </c>
      <c r="L1667" t="str">
        <f t="shared" si="160"/>
        <v>N/A</v>
      </c>
      <c r="M1667" t="str">
        <f t="shared" si="160"/>
        <v>N/A</v>
      </c>
      <c r="N1667" t="str">
        <f t="shared" si="160"/>
        <v>N/A</v>
      </c>
      <c r="O1667" t="str">
        <f t="shared" si="156"/>
        <v>N/A</v>
      </c>
    </row>
    <row r="1668" spans="1:15" x14ac:dyDescent="0.25">
      <c r="A1668" t="s">
        <v>347</v>
      </c>
      <c r="B1668" t="s">
        <v>351</v>
      </c>
      <c r="C1668" t="s">
        <v>352</v>
      </c>
      <c r="D1668" t="s">
        <v>352</v>
      </c>
      <c r="F1668" t="s">
        <v>350</v>
      </c>
      <c r="G1668">
        <v>6596742</v>
      </c>
      <c r="H1668" t="s">
        <v>27</v>
      </c>
      <c r="J1668" t="str">
        <f t="shared" si="161"/>
        <v>N/A</v>
      </c>
      <c r="L1668" t="str">
        <f t="shared" si="160"/>
        <v>N/A</v>
      </c>
      <c r="M1668" t="str">
        <f t="shared" si="160"/>
        <v>N/A</v>
      </c>
      <c r="N1668" t="str">
        <f t="shared" si="160"/>
        <v>N/A</v>
      </c>
      <c r="O1668" t="str">
        <f t="shared" si="156"/>
        <v>N/A</v>
      </c>
    </row>
    <row r="1669" spans="1:15" x14ac:dyDescent="0.25">
      <c r="A1669" t="s">
        <v>347</v>
      </c>
      <c r="B1669" t="s">
        <v>351</v>
      </c>
      <c r="C1669" t="s">
        <v>352</v>
      </c>
      <c r="D1669" t="s">
        <v>352</v>
      </c>
      <c r="F1669" t="s">
        <v>350</v>
      </c>
      <c r="G1669">
        <v>6596748</v>
      </c>
      <c r="H1669" t="s">
        <v>27</v>
      </c>
      <c r="J1669" t="str">
        <f t="shared" si="161"/>
        <v>N/A</v>
      </c>
      <c r="L1669" t="str">
        <f t="shared" si="160"/>
        <v>N/A</v>
      </c>
      <c r="M1669" t="str">
        <f t="shared" si="160"/>
        <v>N/A</v>
      </c>
      <c r="N1669" t="str">
        <f t="shared" si="160"/>
        <v>N/A</v>
      </c>
      <c r="O1669" t="str">
        <f t="shared" si="156"/>
        <v>N/A</v>
      </c>
    </row>
    <row r="1670" spans="1:15" x14ac:dyDescent="0.25">
      <c r="A1670" t="s">
        <v>347</v>
      </c>
      <c r="B1670" t="s">
        <v>351</v>
      </c>
      <c r="C1670" t="s">
        <v>352</v>
      </c>
      <c r="D1670" t="s">
        <v>352</v>
      </c>
      <c r="F1670" t="s">
        <v>350</v>
      </c>
      <c r="G1670">
        <v>6596754</v>
      </c>
      <c r="H1670" t="s">
        <v>27</v>
      </c>
      <c r="J1670" t="str">
        <f t="shared" si="161"/>
        <v>N/A</v>
      </c>
      <c r="L1670" t="str">
        <f t="shared" si="160"/>
        <v>N/A</v>
      </c>
      <c r="M1670" t="str">
        <f t="shared" si="160"/>
        <v>N/A</v>
      </c>
      <c r="N1670" t="str">
        <f t="shared" si="160"/>
        <v>N/A</v>
      </c>
      <c r="O1670" t="str">
        <f t="shared" si="156"/>
        <v>N/A</v>
      </c>
    </row>
    <row r="1671" spans="1:15" x14ac:dyDescent="0.25">
      <c r="A1671" t="s">
        <v>347</v>
      </c>
      <c r="B1671" t="s">
        <v>351</v>
      </c>
      <c r="C1671" t="s">
        <v>352</v>
      </c>
      <c r="D1671" t="s">
        <v>352</v>
      </c>
      <c r="F1671" t="s">
        <v>350</v>
      </c>
      <c r="G1671">
        <v>6596760</v>
      </c>
      <c r="H1671" t="s">
        <v>27</v>
      </c>
      <c r="J1671" t="str">
        <f t="shared" si="161"/>
        <v>N/A</v>
      </c>
      <c r="L1671" t="str">
        <f t="shared" si="160"/>
        <v>N/A</v>
      </c>
      <c r="M1671" t="str">
        <f t="shared" si="160"/>
        <v>N/A</v>
      </c>
      <c r="N1671" t="str">
        <f t="shared" si="160"/>
        <v>N/A</v>
      </c>
      <c r="O1671" t="str">
        <f t="shared" ref="O1671:O1688" si="162">"N/A"</f>
        <v>N/A</v>
      </c>
    </row>
    <row r="1672" spans="1:15" x14ac:dyDescent="0.25">
      <c r="A1672" t="s">
        <v>347</v>
      </c>
      <c r="B1672" t="s">
        <v>351</v>
      </c>
      <c r="C1672" t="s">
        <v>352</v>
      </c>
      <c r="D1672" t="s">
        <v>352</v>
      </c>
      <c r="F1672" t="s">
        <v>350</v>
      </c>
      <c r="G1672">
        <v>6596766</v>
      </c>
      <c r="H1672" t="s">
        <v>27</v>
      </c>
      <c r="J1672" t="str">
        <f t="shared" si="161"/>
        <v>N/A</v>
      </c>
      <c r="L1672" t="str">
        <f t="shared" si="160"/>
        <v>N/A</v>
      </c>
      <c r="M1672" t="str">
        <f t="shared" si="160"/>
        <v>N/A</v>
      </c>
      <c r="N1672" t="str">
        <f t="shared" si="160"/>
        <v>N/A</v>
      </c>
      <c r="O1672" t="str">
        <f t="shared" si="162"/>
        <v>N/A</v>
      </c>
    </row>
    <row r="1673" spans="1:15" x14ac:dyDescent="0.25">
      <c r="A1673" t="s">
        <v>347</v>
      </c>
      <c r="B1673" t="s">
        <v>351</v>
      </c>
      <c r="C1673" t="s">
        <v>352</v>
      </c>
      <c r="D1673" t="s">
        <v>352</v>
      </c>
      <c r="F1673" t="s">
        <v>350</v>
      </c>
      <c r="G1673">
        <v>6596772</v>
      </c>
      <c r="H1673" t="s">
        <v>27</v>
      </c>
      <c r="J1673" t="str">
        <f t="shared" si="161"/>
        <v>N/A</v>
      </c>
      <c r="L1673" t="str">
        <f t="shared" si="160"/>
        <v>N/A</v>
      </c>
      <c r="M1673" t="str">
        <f t="shared" si="160"/>
        <v>N/A</v>
      </c>
      <c r="N1673" t="str">
        <f t="shared" si="160"/>
        <v>N/A</v>
      </c>
      <c r="O1673" t="str">
        <f t="shared" si="162"/>
        <v>N/A</v>
      </c>
    </row>
    <row r="1674" spans="1:15" x14ac:dyDescent="0.25">
      <c r="A1674" t="s">
        <v>347</v>
      </c>
      <c r="B1674" t="s">
        <v>351</v>
      </c>
      <c r="C1674" t="s">
        <v>352</v>
      </c>
      <c r="D1674" t="s">
        <v>352</v>
      </c>
      <c r="F1674" t="s">
        <v>350</v>
      </c>
      <c r="G1674">
        <v>6596778</v>
      </c>
      <c r="H1674" t="s">
        <v>27</v>
      </c>
      <c r="J1674" t="str">
        <f t="shared" si="161"/>
        <v>N/A</v>
      </c>
      <c r="L1674" t="str">
        <f t="shared" si="160"/>
        <v>N/A</v>
      </c>
      <c r="M1674" t="str">
        <f t="shared" si="160"/>
        <v>N/A</v>
      </c>
      <c r="N1674" t="str">
        <f t="shared" si="160"/>
        <v>N/A</v>
      </c>
      <c r="O1674" t="str">
        <f t="shared" si="162"/>
        <v>N/A</v>
      </c>
    </row>
    <row r="1675" spans="1:15" x14ac:dyDescent="0.25">
      <c r="A1675" t="s">
        <v>347</v>
      </c>
      <c r="B1675" t="s">
        <v>351</v>
      </c>
      <c r="C1675" t="s">
        <v>352</v>
      </c>
      <c r="D1675" t="s">
        <v>352</v>
      </c>
      <c r="F1675" t="s">
        <v>350</v>
      </c>
      <c r="G1675">
        <v>6596784</v>
      </c>
      <c r="H1675" t="s">
        <v>27</v>
      </c>
      <c r="J1675" t="str">
        <f t="shared" si="161"/>
        <v>N/A</v>
      </c>
      <c r="L1675" t="str">
        <f t="shared" si="160"/>
        <v>N/A</v>
      </c>
      <c r="M1675" t="str">
        <f t="shared" si="160"/>
        <v>N/A</v>
      </c>
      <c r="N1675" t="str">
        <f t="shared" si="160"/>
        <v>N/A</v>
      </c>
      <c r="O1675" t="str">
        <f t="shared" si="162"/>
        <v>N/A</v>
      </c>
    </row>
    <row r="1676" spans="1:15" x14ac:dyDescent="0.25">
      <c r="A1676" t="s">
        <v>347</v>
      </c>
      <c r="B1676" t="s">
        <v>351</v>
      </c>
      <c r="C1676" t="s">
        <v>352</v>
      </c>
      <c r="D1676" t="s">
        <v>352</v>
      </c>
      <c r="E1676" t="s">
        <v>353</v>
      </c>
      <c r="F1676" t="s">
        <v>354</v>
      </c>
      <c r="G1676">
        <v>6596917</v>
      </c>
      <c r="H1676" t="s">
        <v>27</v>
      </c>
      <c r="J1676" t="str">
        <f t="shared" si="161"/>
        <v>N/A</v>
      </c>
      <c r="L1676" t="str">
        <f t="shared" si="160"/>
        <v>N/A</v>
      </c>
      <c r="M1676" t="str">
        <f t="shared" si="160"/>
        <v>N/A</v>
      </c>
      <c r="N1676" t="str">
        <f t="shared" si="160"/>
        <v>N/A</v>
      </c>
      <c r="O1676" t="str">
        <f t="shared" si="162"/>
        <v>N/A</v>
      </c>
    </row>
    <row r="1677" spans="1:15" x14ac:dyDescent="0.25">
      <c r="A1677" t="s">
        <v>347</v>
      </c>
      <c r="B1677" t="s">
        <v>351</v>
      </c>
      <c r="C1677" t="s">
        <v>352</v>
      </c>
      <c r="D1677" t="s">
        <v>352</v>
      </c>
      <c r="F1677" t="s">
        <v>350</v>
      </c>
      <c r="G1677">
        <v>6597052</v>
      </c>
      <c r="H1677" t="s">
        <v>27</v>
      </c>
      <c r="J1677" t="str">
        <f t="shared" si="161"/>
        <v>N/A</v>
      </c>
      <c r="L1677" t="str">
        <f t="shared" ref="L1677:N1696" si="163">"N/A"</f>
        <v>N/A</v>
      </c>
      <c r="M1677" t="str">
        <f t="shared" si="163"/>
        <v>N/A</v>
      </c>
      <c r="N1677" t="str">
        <f t="shared" si="163"/>
        <v>N/A</v>
      </c>
      <c r="O1677" t="str">
        <f t="shared" si="162"/>
        <v>N/A</v>
      </c>
    </row>
    <row r="1678" spans="1:15" x14ac:dyDescent="0.25">
      <c r="A1678" t="s">
        <v>347</v>
      </c>
      <c r="B1678" t="s">
        <v>351</v>
      </c>
      <c r="C1678" t="s">
        <v>352</v>
      </c>
      <c r="D1678" t="s">
        <v>352</v>
      </c>
      <c r="F1678" t="s">
        <v>350</v>
      </c>
      <c r="G1678">
        <v>6597060</v>
      </c>
      <c r="H1678" t="s">
        <v>27</v>
      </c>
      <c r="J1678" t="str">
        <f t="shared" si="161"/>
        <v>N/A</v>
      </c>
      <c r="L1678" t="str">
        <f t="shared" si="163"/>
        <v>N/A</v>
      </c>
      <c r="M1678" t="str">
        <f t="shared" si="163"/>
        <v>N/A</v>
      </c>
      <c r="N1678" t="str">
        <f t="shared" si="163"/>
        <v>N/A</v>
      </c>
      <c r="O1678" t="str">
        <f t="shared" si="162"/>
        <v>N/A</v>
      </c>
    </row>
    <row r="1679" spans="1:15" x14ac:dyDescent="0.25">
      <c r="A1679" t="s">
        <v>347</v>
      </c>
      <c r="B1679" t="s">
        <v>351</v>
      </c>
      <c r="C1679" t="s">
        <v>352</v>
      </c>
      <c r="D1679" t="s">
        <v>352</v>
      </c>
      <c r="F1679" t="s">
        <v>350</v>
      </c>
      <c r="G1679">
        <v>6597068</v>
      </c>
      <c r="H1679" t="s">
        <v>27</v>
      </c>
      <c r="J1679" t="str">
        <f t="shared" si="161"/>
        <v>N/A</v>
      </c>
      <c r="L1679" t="str">
        <f t="shared" si="163"/>
        <v>N/A</v>
      </c>
      <c r="M1679" t="str">
        <f t="shared" si="163"/>
        <v>N/A</v>
      </c>
      <c r="N1679" t="str">
        <f t="shared" si="163"/>
        <v>N/A</v>
      </c>
      <c r="O1679" t="str">
        <f t="shared" si="162"/>
        <v>N/A</v>
      </c>
    </row>
    <row r="1680" spans="1:15" x14ac:dyDescent="0.25">
      <c r="A1680" t="s">
        <v>347</v>
      </c>
      <c r="B1680" t="s">
        <v>351</v>
      </c>
      <c r="C1680" t="s">
        <v>352</v>
      </c>
      <c r="D1680" t="s">
        <v>352</v>
      </c>
      <c r="F1680" t="s">
        <v>350</v>
      </c>
      <c r="G1680">
        <v>6597076</v>
      </c>
      <c r="H1680" t="s">
        <v>27</v>
      </c>
      <c r="J1680" t="str">
        <f t="shared" si="161"/>
        <v>N/A</v>
      </c>
      <c r="L1680" t="str">
        <f t="shared" si="163"/>
        <v>N/A</v>
      </c>
      <c r="M1680" t="str">
        <f t="shared" si="163"/>
        <v>N/A</v>
      </c>
      <c r="N1680" t="str">
        <f t="shared" si="163"/>
        <v>N/A</v>
      </c>
      <c r="O1680" t="str">
        <f t="shared" si="162"/>
        <v>N/A</v>
      </c>
    </row>
    <row r="1681" spans="1:15" x14ac:dyDescent="0.25">
      <c r="A1681" t="s">
        <v>347</v>
      </c>
      <c r="B1681" t="s">
        <v>351</v>
      </c>
      <c r="C1681" t="s">
        <v>352</v>
      </c>
      <c r="D1681" t="s">
        <v>352</v>
      </c>
      <c r="F1681" t="s">
        <v>350</v>
      </c>
      <c r="G1681">
        <v>6597084</v>
      </c>
      <c r="H1681" t="s">
        <v>27</v>
      </c>
      <c r="J1681" t="str">
        <f t="shared" si="161"/>
        <v>N/A</v>
      </c>
      <c r="L1681" t="str">
        <f t="shared" si="163"/>
        <v>N/A</v>
      </c>
      <c r="M1681" t="str">
        <f t="shared" si="163"/>
        <v>N/A</v>
      </c>
      <c r="N1681" t="str">
        <f t="shared" si="163"/>
        <v>N/A</v>
      </c>
      <c r="O1681" t="str">
        <f t="shared" si="162"/>
        <v>N/A</v>
      </c>
    </row>
    <row r="1682" spans="1:15" x14ac:dyDescent="0.25">
      <c r="A1682" t="s">
        <v>347</v>
      </c>
      <c r="B1682" t="s">
        <v>351</v>
      </c>
      <c r="C1682" t="s">
        <v>352</v>
      </c>
      <c r="D1682" t="s">
        <v>352</v>
      </c>
      <c r="F1682" t="s">
        <v>350</v>
      </c>
      <c r="G1682">
        <v>6597094</v>
      </c>
      <c r="H1682" t="s">
        <v>27</v>
      </c>
      <c r="J1682" t="str">
        <f t="shared" si="161"/>
        <v>N/A</v>
      </c>
      <c r="L1682" t="str">
        <f t="shared" si="163"/>
        <v>N/A</v>
      </c>
      <c r="M1682" t="str">
        <f t="shared" si="163"/>
        <v>N/A</v>
      </c>
      <c r="N1682" t="str">
        <f t="shared" si="163"/>
        <v>N/A</v>
      </c>
      <c r="O1682" t="str">
        <f t="shared" si="162"/>
        <v>N/A</v>
      </c>
    </row>
    <row r="1683" spans="1:15" x14ac:dyDescent="0.25">
      <c r="A1683" t="s">
        <v>347</v>
      </c>
      <c r="B1683" t="s">
        <v>351</v>
      </c>
      <c r="C1683" t="s">
        <v>352</v>
      </c>
      <c r="D1683" t="s">
        <v>352</v>
      </c>
      <c r="F1683" t="s">
        <v>350</v>
      </c>
      <c r="G1683">
        <v>6597102</v>
      </c>
      <c r="H1683" t="s">
        <v>27</v>
      </c>
      <c r="J1683" t="str">
        <f t="shared" si="161"/>
        <v>N/A</v>
      </c>
      <c r="L1683" t="str">
        <f t="shared" si="163"/>
        <v>N/A</v>
      </c>
      <c r="M1683" t="str">
        <f t="shared" si="163"/>
        <v>N/A</v>
      </c>
      <c r="N1683" t="str">
        <f t="shared" si="163"/>
        <v>N/A</v>
      </c>
      <c r="O1683" t="str">
        <f t="shared" si="162"/>
        <v>N/A</v>
      </c>
    </row>
    <row r="1684" spans="1:15" x14ac:dyDescent="0.25">
      <c r="A1684" t="s">
        <v>347</v>
      </c>
      <c r="B1684" t="s">
        <v>351</v>
      </c>
      <c r="C1684" t="s">
        <v>352</v>
      </c>
      <c r="D1684" t="s">
        <v>352</v>
      </c>
      <c r="F1684" t="s">
        <v>350</v>
      </c>
      <c r="G1684">
        <v>6597110</v>
      </c>
      <c r="H1684" t="s">
        <v>27</v>
      </c>
      <c r="J1684" t="str">
        <f t="shared" si="161"/>
        <v>N/A</v>
      </c>
      <c r="L1684" t="str">
        <f t="shared" si="163"/>
        <v>N/A</v>
      </c>
      <c r="M1684" t="str">
        <f t="shared" si="163"/>
        <v>N/A</v>
      </c>
      <c r="N1684" t="str">
        <f t="shared" si="163"/>
        <v>N/A</v>
      </c>
      <c r="O1684" t="str">
        <f t="shared" si="162"/>
        <v>N/A</v>
      </c>
    </row>
    <row r="1685" spans="1:15" x14ac:dyDescent="0.25">
      <c r="A1685" t="s">
        <v>347</v>
      </c>
      <c r="B1685" t="s">
        <v>351</v>
      </c>
      <c r="C1685" t="s">
        <v>352</v>
      </c>
      <c r="D1685" t="s">
        <v>352</v>
      </c>
      <c r="F1685" t="s">
        <v>350</v>
      </c>
      <c r="G1685">
        <v>6597118</v>
      </c>
      <c r="H1685" t="s">
        <v>27</v>
      </c>
      <c r="J1685" t="str">
        <f t="shared" si="161"/>
        <v>N/A</v>
      </c>
      <c r="L1685" t="str">
        <f t="shared" si="163"/>
        <v>N/A</v>
      </c>
      <c r="M1685" t="str">
        <f t="shared" si="163"/>
        <v>N/A</v>
      </c>
      <c r="N1685" t="str">
        <f t="shared" si="163"/>
        <v>N/A</v>
      </c>
      <c r="O1685" t="str">
        <f t="shared" si="162"/>
        <v>N/A</v>
      </c>
    </row>
    <row r="1686" spans="1:15" x14ac:dyDescent="0.25">
      <c r="A1686" t="s">
        <v>347</v>
      </c>
      <c r="B1686" t="s">
        <v>351</v>
      </c>
      <c r="C1686" t="s">
        <v>352</v>
      </c>
      <c r="D1686" t="s">
        <v>352</v>
      </c>
      <c r="F1686" t="s">
        <v>350</v>
      </c>
      <c r="G1686">
        <v>6597126</v>
      </c>
      <c r="H1686" t="s">
        <v>27</v>
      </c>
      <c r="J1686" t="str">
        <f t="shared" si="161"/>
        <v>N/A</v>
      </c>
      <c r="L1686" t="str">
        <f t="shared" si="163"/>
        <v>N/A</v>
      </c>
      <c r="M1686" t="str">
        <f t="shared" si="163"/>
        <v>N/A</v>
      </c>
      <c r="N1686" t="str">
        <f t="shared" si="163"/>
        <v>N/A</v>
      </c>
      <c r="O1686" t="str">
        <f t="shared" si="162"/>
        <v>N/A</v>
      </c>
    </row>
    <row r="1687" spans="1:15" x14ac:dyDescent="0.25">
      <c r="A1687" t="s">
        <v>347</v>
      </c>
      <c r="B1687" t="s">
        <v>355</v>
      </c>
      <c r="C1687" t="s">
        <v>356</v>
      </c>
      <c r="D1687" t="s">
        <v>356</v>
      </c>
      <c r="E1687" t="s">
        <v>81</v>
      </c>
      <c r="F1687" t="s">
        <v>357</v>
      </c>
      <c r="G1687">
        <v>6591249</v>
      </c>
      <c r="H1687" t="s">
        <v>27</v>
      </c>
      <c r="J1687" t="str">
        <f t="shared" si="161"/>
        <v>N/A</v>
      </c>
      <c r="L1687" t="str">
        <f t="shared" si="163"/>
        <v>N/A</v>
      </c>
      <c r="M1687" t="str">
        <f t="shared" si="163"/>
        <v>N/A</v>
      </c>
      <c r="N1687" t="str">
        <f t="shared" si="163"/>
        <v>N/A</v>
      </c>
      <c r="O1687" t="str">
        <f t="shared" si="162"/>
        <v>N/A</v>
      </c>
    </row>
    <row r="1688" spans="1:15" x14ac:dyDescent="0.25">
      <c r="A1688" t="s">
        <v>347</v>
      </c>
      <c r="B1688" t="s">
        <v>355</v>
      </c>
      <c r="C1688" t="s">
        <v>356</v>
      </c>
      <c r="D1688" t="s">
        <v>356</v>
      </c>
      <c r="F1688" t="s">
        <v>350</v>
      </c>
      <c r="G1688">
        <v>6591474</v>
      </c>
      <c r="H1688" t="s">
        <v>27</v>
      </c>
      <c r="J1688" t="str">
        <f t="shared" si="161"/>
        <v>N/A</v>
      </c>
      <c r="L1688" t="str">
        <f t="shared" si="163"/>
        <v>N/A</v>
      </c>
      <c r="M1688" t="str">
        <f t="shared" si="163"/>
        <v>N/A</v>
      </c>
      <c r="N1688" t="str">
        <f t="shared" si="163"/>
        <v>N/A</v>
      </c>
      <c r="O1688" t="str">
        <f t="shared" si="162"/>
        <v>N/A</v>
      </c>
    </row>
    <row r="1689" spans="1:15" x14ac:dyDescent="0.25">
      <c r="A1689" t="s">
        <v>347</v>
      </c>
      <c r="B1689" t="s">
        <v>358</v>
      </c>
      <c r="C1689" t="s">
        <v>359</v>
      </c>
      <c r="D1689" t="s">
        <v>360</v>
      </c>
      <c r="E1689" t="s">
        <v>25</v>
      </c>
      <c r="F1689" t="s">
        <v>361</v>
      </c>
      <c r="G1689">
        <v>6631638</v>
      </c>
      <c r="H1689" t="s">
        <v>324</v>
      </c>
      <c r="J1689" t="s">
        <v>362</v>
      </c>
      <c r="L1689" t="str">
        <f t="shared" si="163"/>
        <v>N/A</v>
      </c>
      <c r="M1689" t="str">
        <f t="shared" si="163"/>
        <v>N/A</v>
      </c>
      <c r="N1689" t="str">
        <f t="shared" si="163"/>
        <v>N/A</v>
      </c>
      <c r="O1689">
        <v>23.93</v>
      </c>
    </row>
    <row r="1690" spans="1:15" x14ac:dyDescent="0.25">
      <c r="A1690" t="s">
        <v>347</v>
      </c>
      <c r="B1690" t="s">
        <v>358</v>
      </c>
      <c r="C1690" t="s">
        <v>359</v>
      </c>
      <c r="D1690" t="s">
        <v>360</v>
      </c>
      <c r="E1690" t="s">
        <v>25</v>
      </c>
      <c r="F1690" t="s">
        <v>361</v>
      </c>
      <c r="G1690">
        <v>6631639</v>
      </c>
      <c r="H1690" t="s">
        <v>324</v>
      </c>
      <c r="J1690" t="s">
        <v>362</v>
      </c>
      <c r="L1690" t="str">
        <f t="shared" si="163"/>
        <v>N/A</v>
      </c>
      <c r="M1690" t="str">
        <f t="shared" si="163"/>
        <v>N/A</v>
      </c>
      <c r="N1690" t="str">
        <f t="shared" si="163"/>
        <v>N/A</v>
      </c>
      <c r="O1690">
        <v>23.93</v>
      </c>
    </row>
    <row r="1691" spans="1:15" x14ac:dyDescent="0.25">
      <c r="A1691" t="s">
        <v>347</v>
      </c>
      <c r="B1691" t="s">
        <v>358</v>
      </c>
      <c r="C1691" t="s">
        <v>359</v>
      </c>
      <c r="D1691" t="s">
        <v>360</v>
      </c>
      <c r="E1691" t="s">
        <v>25</v>
      </c>
      <c r="F1691" t="s">
        <v>361</v>
      </c>
      <c r="G1691">
        <v>6631640</v>
      </c>
      <c r="H1691" t="s">
        <v>324</v>
      </c>
      <c r="J1691" t="s">
        <v>362</v>
      </c>
      <c r="L1691" t="str">
        <f t="shared" si="163"/>
        <v>N/A</v>
      </c>
      <c r="M1691" t="str">
        <f t="shared" si="163"/>
        <v>N/A</v>
      </c>
      <c r="N1691" t="str">
        <f t="shared" si="163"/>
        <v>N/A</v>
      </c>
      <c r="O1691">
        <v>23.93</v>
      </c>
    </row>
    <row r="1692" spans="1:15" x14ac:dyDescent="0.25">
      <c r="A1692" t="s">
        <v>347</v>
      </c>
      <c r="B1692" t="s">
        <v>358</v>
      </c>
      <c r="C1692" t="s">
        <v>359</v>
      </c>
      <c r="D1692" t="s">
        <v>360</v>
      </c>
      <c r="E1692" t="s">
        <v>25</v>
      </c>
      <c r="F1692" t="s">
        <v>361</v>
      </c>
      <c r="G1692">
        <v>6631641</v>
      </c>
      <c r="H1692" t="s">
        <v>324</v>
      </c>
      <c r="J1692" t="s">
        <v>362</v>
      </c>
      <c r="L1692" t="str">
        <f t="shared" si="163"/>
        <v>N/A</v>
      </c>
      <c r="M1692" t="str">
        <f t="shared" si="163"/>
        <v>N/A</v>
      </c>
      <c r="N1692" t="str">
        <f t="shared" si="163"/>
        <v>N/A</v>
      </c>
      <c r="O1692">
        <v>23.93</v>
      </c>
    </row>
    <row r="1693" spans="1:15" x14ac:dyDescent="0.25">
      <c r="A1693" t="s">
        <v>347</v>
      </c>
      <c r="B1693" t="s">
        <v>358</v>
      </c>
      <c r="C1693" t="s">
        <v>359</v>
      </c>
      <c r="D1693" t="s">
        <v>360</v>
      </c>
      <c r="E1693" t="s">
        <v>25</v>
      </c>
      <c r="F1693" t="s">
        <v>361</v>
      </c>
      <c r="G1693">
        <v>6631642</v>
      </c>
      <c r="H1693" t="s">
        <v>324</v>
      </c>
      <c r="J1693" t="s">
        <v>362</v>
      </c>
      <c r="L1693" t="str">
        <f t="shared" si="163"/>
        <v>N/A</v>
      </c>
      <c r="M1693" t="str">
        <f t="shared" si="163"/>
        <v>N/A</v>
      </c>
      <c r="N1693" t="str">
        <f t="shared" si="163"/>
        <v>N/A</v>
      </c>
      <c r="O1693">
        <v>23.93</v>
      </c>
    </row>
    <row r="1694" spans="1:15" x14ac:dyDescent="0.25">
      <c r="A1694" t="s">
        <v>347</v>
      </c>
      <c r="B1694" t="s">
        <v>358</v>
      </c>
      <c r="C1694" t="s">
        <v>359</v>
      </c>
      <c r="D1694" t="s">
        <v>360</v>
      </c>
      <c r="E1694" t="s">
        <v>25</v>
      </c>
      <c r="F1694" t="s">
        <v>361</v>
      </c>
      <c r="G1694">
        <v>6631643</v>
      </c>
      <c r="H1694" t="s">
        <v>324</v>
      </c>
      <c r="J1694" t="s">
        <v>362</v>
      </c>
      <c r="L1694" t="str">
        <f t="shared" si="163"/>
        <v>N/A</v>
      </c>
      <c r="M1694" t="str">
        <f t="shared" si="163"/>
        <v>N/A</v>
      </c>
      <c r="N1694" t="str">
        <f t="shared" si="163"/>
        <v>N/A</v>
      </c>
      <c r="O1694">
        <v>23.93</v>
      </c>
    </row>
    <row r="1695" spans="1:15" x14ac:dyDescent="0.25">
      <c r="A1695" t="s">
        <v>347</v>
      </c>
      <c r="B1695" t="s">
        <v>358</v>
      </c>
      <c r="C1695" t="s">
        <v>359</v>
      </c>
      <c r="D1695" t="s">
        <v>360</v>
      </c>
      <c r="E1695" t="s">
        <v>25</v>
      </c>
      <c r="F1695" t="s">
        <v>361</v>
      </c>
      <c r="G1695">
        <v>6631644</v>
      </c>
      <c r="H1695" t="s">
        <v>324</v>
      </c>
      <c r="J1695" t="s">
        <v>362</v>
      </c>
      <c r="L1695" t="str">
        <f t="shared" si="163"/>
        <v>N/A</v>
      </c>
      <c r="M1695" t="str">
        <f t="shared" si="163"/>
        <v>N/A</v>
      </c>
      <c r="N1695" t="str">
        <f t="shared" si="163"/>
        <v>N/A</v>
      </c>
      <c r="O1695">
        <v>23.93</v>
      </c>
    </row>
    <row r="1696" spans="1:15" x14ac:dyDescent="0.25">
      <c r="A1696" t="s">
        <v>347</v>
      </c>
      <c r="B1696" t="s">
        <v>358</v>
      </c>
      <c r="C1696" t="s">
        <v>359</v>
      </c>
      <c r="D1696" t="s">
        <v>360</v>
      </c>
      <c r="E1696" t="s">
        <v>25</v>
      </c>
      <c r="F1696" t="s">
        <v>361</v>
      </c>
      <c r="G1696">
        <v>6631645</v>
      </c>
      <c r="H1696" t="s">
        <v>324</v>
      </c>
      <c r="J1696" t="s">
        <v>362</v>
      </c>
      <c r="L1696" t="str">
        <f t="shared" si="163"/>
        <v>N/A</v>
      </c>
      <c r="M1696" t="str">
        <f t="shared" si="163"/>
        <v>N/A</v>
      </c>
      <c r="N1696" t="str">
        <f t="shared" si="163"/>
        <v>N/A</v>
      </c>
      <c r="O1696">
        <v>23.93</v>
      </c>
    </row>
    <row r="1697" spans="1:15" x14ac:dyDescent="0.25">
      <c r="A1697" t="s">
        <v>347</v>
      </c>
      <c r="B1697" t="s">
        <v>358</v>
      </c>
      <c r="C1697" t="s">
        <v>359</v>
      </c>
      <c r="D1697" t="s">
        <v>360</v>
      </c>
      <c r="E1697" t="s">
        <v>25</v>
      </c>
      <c r="F1697" t="s">
        <v>361</v>
      </c>
      <c r="G1697">
        <v>6631646</v>
      </c>
      <c r="H1697" t="s">
        <v>324</v>
      </c>
      <c r="J1697" t="s">
        <v>362</v>
      </c>
      <c r="L1697" t="str">
        <f t="shared" ref="L1697:N1716" si="164">"N/A"</f>
        <v>N/A</v>
      </c>
      <c r="M1697" t="str">
        <f t="shared" si="164"/>
        <v>N/A</v>
      </c>
      <c r="N1697" t="str">
        <f t="shared" si="164"/>
        <v>N/A</v>
      </c>
      <c r="O1697">
        <v>23.93</v>
      </c>
    </row>
    <row r="1698" spans="1:15" x14ac:dyDescent="0.25">
      <c r="A1698" t="s">
        <v>347</v>
      </c>
      <c r="B1698" t="s">
        <v>358</v>
      </c>
      <c r="C1698" t="s">
        <v>359</v>
      </c>
      <c r="D1698" t="s">
        <v>360</v>
      </c>
      <c r="E1698" t="s">
        <v>25</v>
      </c>
      <c r="F1698" t="s">
        <v>361</v>
      </c>
      <c r="G1698">
        <v>6631647</v>
      </c>
      <c r="H1698" t="s">
        <v>324</v>
      </c>
      <c r="J1698" t="s">
        <v>362</v>
      </c>
      <c r="L1698" t="str">
        <f t="shared" si="164"/>
        <v>N/A</v>
      </c>
      <c r="M1698" t="str">
        <f t="shared" si="164"/>
        <v>N/A</v>
      </c>
      <c r="N1698" t="str">
        <f t="shared" si="164"/>
        <v>N/A</v>
      </c>
      <c r="O1698">
        <v>23.93</v>
      </c>
    </row>
    <row r="1699" spans="1:15" x14ac:dyDescent="0.25">
      <c r="A1699" t="s">
        <v>347</v>
      </c>
      <c r="B1699" t="s">
        <v>358</v>
      </c>
      <c r="C1699" t="s">
        <v>359</v>
      </c>
      <c r="D1699" t="s">
        <v>360</v>
      </c>
      <c r="E1699" t="s">
        <v>25</v>
      </c>
      <c r="F1699" t="s">
        <v>361</v>
      </c>
      <c r="G1699">
        <v>6631648</v>
      </c>
      <c r="H1699" t="s">
        <v>324</v>
      </c>
      <c r="J1699" t="s">
        <v>362</v>
      </c>
      <c r="L1699" t="str">
        <f t="shared" si="164"/>
        <v>N/A</v>
      </c>
      <c r="M1699" t="str">
        <f t="shared" si="164"/>
        <v>N/A</v>
      </c>
      <c r="N1699" t="str">
        <f t="shared" si="164"/>
        <v>N/A</v>
      </c>
      <c r="O1699">
        <v>23.93</v>
      </c>
    </row>
    <row r="1700" spans="1:15" x14ac:dyDescent="0.25">
      <c r="A1700" t="s">
        <v>347</v>
      </c>
      <c r="B1700" t="s">
        <v>358</v>
      </c>
      <c r="C1700" t="s">
        <v>359</v>
      </c>
      <c r="D1700" t="s">
        <v>360</v>
      </c>
      <c r="E1700" t="s">
        <v>25</v>
      </c>
      <c r="F1700" t="s">
        <v>361</v>
      </c>
      <c r="G1700">
        <v>6631649</v>
      </c>
      <c r="H1700" t="s">
        <v>324</v>
      </c>
      <c r="J1700" t="s">
        <v>362</v>
      </c>
      <c r="L1700" t="str">
        <f t="shared" si="164"/>
        <v>N/A</v>
      </c>
      <c r="M1700" t="str">
        <f t="shared" si="164"/>
        <v>N/A</v>
      </c>
      <c r="N1700" t="str">
        <f t="shared" si="164"/>
        <v>N/A</v>
      </c>
      <c r="O1700">
        <v>23.93</v>
      </c>
    </row>
    <row r="1701" spans="1:15" x14ac:dyDescent="0.25">
      <c r="A1701" t="s">
        <v>347</v>
      </c>
      <c r="B1701" t="s">
        <v>358</v>
      </c>
      <c r="C1701" t="s">
        <v>359</v>
      </c>
      <c r="D1701" t="s">
        <v>360</v>
      </c>
      <c r="E1701" t="s">
        <v>25</v>
      </c>
      <c r="F1701" t="s">
        <v>361</v>
      </c>
      <c r="G1701">
        <v>6631650</v>
      </c>
      <c r="H1701" t="s">
        <v>324</v>
      </c>
      <c r="J1701" t="s">
        <v>362</v>
      </c>
      <c r="L1701" t="str">
        <f t="shared" si="164"/>
        <v>N/A</v>
      </c>
      <c r="M1701" t="str">
        <f t="shared" si="164"/>
        <v>N/A</v>
      </c>
      <c r="N1701" t="str">
        <f t="shared" si="164"/>
        <v>N/A</v>
      </c>
      <c r="O1701">
        <v>23.93</v>
      </c>
    </row>
    <row r="1702" spans="1:15" x14ac:dyDescent="0.25">
      <c r="A1702" t="s">
        <v>347</v>
      </c>
      <c r="B1702" t="s">
        <v>358</v>
      </c>
      <c r="C1702" t="s">
        <v>359</v>
      </c>
      <c r="D1702" t="s">
        <v>360</v>
      </c>
      <c r="E1702" t="s">
        <v>25</v>
      </c>
      <c r="F1702" t="s">
        <v>361</v>
      </c>
      <c r="G1702">
        <v>6631651</v>
      </c>
      <c r="H1702" t="s">
        <v>324</v>
      </c>
      <c r="J1702" t="s">
        <v>362</v>
      </c>
      <c r="L1702" t="str">
        <f t="shared" si="164"/>
        <v>N/A</v>
      </c>
      <c r="M1702" t="str">
        <f t="shared" si="164"/>
        <v>N/A</v>
      </c>
      <c r="N1702" t="str">
        <f t="shared" si="164"/>
        <v>N/A</v>
      </c>
      <c r="O1702">
        <v>23.93</v>
      </c>
    </row>
    <row r="1703" spans="1:15" x14ac:dyDescent="0.25">
      <c r="A1703" t="s">
        <v>347</v>
      </c>
      <c r="B1703" t="s">
        <v>358</v>
      </c>
      <c r="C1703" t="s">
        <v>359</v>
      </c>
      <c r="D1703" t="s">
        <v>360</v>
      </c>
      <c r="E1703" t="s">
        <v>25</v>
      </c>
      <c r="F1703" t="s">
        <v>361</v>
      </c>
      <c r="G1703">
        <v>6631652</v>
      </c>
      <c r="H1703" t="s">
        <v>324</v>
      </c>
      <c r="J1703" t="s">
        <v>362</v>
      </c>
      <c r="L1703" t="str">
        <f t="shared" si="164"/>
        <v>N/A</v>
      </c>
      <c r="M1703" t="str">
        <f t="shared" si="164"/>
        <v>N/A</v>
      </c>
      <c r="N1703" t="str">
        <f t="shared" si="164"/>
        <v>N/A</v>
      </c>
      <c r="O1703">
        <v>23.93</v>
      </c>
    </row>
    <row r="1704" spans="1:15" x14ac:dyDescent="0.25">
      <c r="A1704" t="s">
        <v>347</v>
      </c>
      <c r="B1704" t="s">
        <v>358</v>
      </c>
      <c r="C1704" t="s">
        <v>359</v>
      </c>
      <c r="D1704" t="s">
        <v>360</v>
      </c>
      <c r="E1704" t="s">
        <v>25</v>
      </c>
      <c r="F1704" t="s">
        <v>361</v>
      </c>
      <c r="G1704">
        <v>6631653</v>
      </c>
      <c r="H1704" t="s">
        <v>324</v>
      </c>
      <c r="J1704" t="s">
        <v>362</v>
      </c>
      <c r="L1704" t="str">
        <f t="shared" si="164"/>
        <v>N/A</v>
      </c>
      <c r="M1704" t="str">
        <f t="shared" si="164"/>
        <v>N/A</v>
      </c>
      <c r="N1704" t="str">
        <f t="shared" si="164"/>
        <v>N/A</v>
      </c>
      <c r="O1704">
        <v>23.93</v>
      </c>
    </row>
    <row r="1705" spans="1:15" x14ac:dyDescent="0.25">
      <c r="A1705" t="s">
        <v>347</v>
      </c>
      <c r="B1705" t="s">
        <v>358</v>
      </c>
      <c r="C1705" t="s">
        <v>359</v>
      </c>
      <c r="D1705" t="s">
        <v>360</v>
      </c>
      <c r="E1705" t="s">
        <v>25</v>
      </c>
      <c r="F1705" t="s">
        <v>361</v>
      </c>
      <c r="G1705">
        <v>6631654</v>
      </c>
      <c r="H1705" t="s">
        <v>324</v>
      </c>
      <c r="J1705" t="s">
        <v>362</v>
      </c>
      <c r="L1705" t="str">
        <f t="shared" si="164"/>
        <v>N/A</v>
      </c>
      <c r="M1705" t="str">
        <f t="shared" si="164"/>
        <v>N/A</v>
      </c>
      <c r="N1705" t="str">
        <f t="shared" si="164"/>
        <v>N/A</v>
      </c>
      <c r="O1705">
        <v>23.93</v>
      </c>
    </row>
    <row r="1706" spans="1:15" x14ac:dyDescent="0.25">
      <c r="A1706" t="s">
        <v>347</v>
      </c>
      <c r="B1706" t="s">
        <v>358</v>
      </c>
      <c r="C1706" t="s">
        <v>359</v>
      </c>
      <c r="D1706" t="s">
        <v>360</v>
      </c>
      <c r="E1706" t="s">
        <v>25</v>
      </c>
      <c r="F1706" t="s">
        <v>361</v>
      </c>
      <c r="G1706">
        <v>6631655</v>
      </c>
      <c r="H1706" t="s">
        <v>324</v>
      </c>
      <c r="J1706" t="s">
        <v>362</v>
      </c>
      <c r="L1706" t="str">
        <f t="shared" si="164"/>
        <v>N/A</v>
      </c>
      <c r="M1706" t="str">
        <f t="shared" si="164"/>
        <v>N/A</v>
      </c>
      <c r="N1706" t="str">
        <f t="shared" si="164"/>
        <v>N/A</v>
      </c>
      <c r="O1706">
        <v>23.93</v>
      </c>
    </row>
    <row r="1707" spans="1:15" x14ac:dyDescent="0.25">
      <c r="A1707" t="s">
        <v>347</v>
      </c>
      <c r="B1707" t="s">
        <v>358</v>
      </c>
      <c r="C1707" t="s">
        <v>359</v>
      </c>
      <c r="D1707" t="s">
        <v>360</v>
      </c>
      <c r="E1707" t="s">
        <v>25</v>
      </c>
      <c r="F1707" t="s">
        <v>361</v>
      </c>
      <c r="G1707">
        <v>6631656</v>
      </c>
      <c r="H1707" t="s">
        <v>324</v>
      </c>
      <c r="J1707" t="s">
        <v>362</v>
      </c>
      <c r="L1707" t="str">
        <f t="shared" si="164"/>
        <v>N/A</v>
      </c>
      <c r="M1707" t="str">
        <f t="shared" si="164"/>
        <v>N/A</v>
      </c>
      <c r="N1707" t="str">
        <f t="shared" si="164"/>
        <v>N/A</v>
      </c>
      <c r="O1707">
        <v>23.93</v>
      </c>
    </row>
    <row r="1708" spans="1:15" x14ac:dyDescent="0.25">
      <c r="A1708" t="s">
        <v>347</v>
      </c>
      <c r="B1708" t="s">
        <v>358</v>
      </c>
      <c r="C1708" t="s">
        <v>359</v>
      </c>
      <c r="D1708" t="s">
        <v>360</v>
      </c>
      <c r="E1708" t="s">
        <v>25</v>
      </c>
      <c r="F1708" t="s">
        <v>361</v>
      </c>
      <c r="G1708">
        <v>6631657</v>
      </c>
      <c r="H1708" t="s">
        <v>324</v>
      </c>
      <c r="J1708" t="s">
        <v>362</v>
      </c>
      <c r="L1708" t="str">
        <f t="shared" si="164"/>
        <v>N/A</v>
      </c>
      <c r="M1708" t="str">
        <f t="shared" si="164"/>
        <v>N/A</v>
      </c>
      <c r="N1708" t="str">
        <f t="shared" si="164"/>
        <v>N/A</v>
      </c>
      <c r="O1708">
        <v>23.93</v>
      </c>
    </row>
    <row r="1709" spans="1:15" x14ac:dyDescent="0.25">
      <c r="A1709" t="s">
        <v>347</v>
      </c>
      <c r="B1709" t="s">
        <v>358</v>
      </c>
      <c r="C1709" t="s">
        <v>359</v>
      </c>
      <c r="D1709" t="s">
        <v>360</v>
      </c>
      <c r="E1709" t="s">
        <v>25</v>
      </c>
      <c r="F1709" t="s">
        <v>361</v>
      </c>
      <c r="G1709">
        <v>6631658</v>
      </c>
      <c r="H1709" t="s">
        <v>324</v>
      </c>
      <c r="J1709" t="s">
        <v>362</v>
      </c>
      <c r="L1709" t="str">
        <f t="shared" si="164"/>
        <v>N/A</v>
      </c>
      <c r="M1709" t="str">
        <f t="shared" si="164"/>
        <v>N/A</v>
      </c>
      <c r="N1709" t="str">
        <f t="shared" si="164"/>
        <v>N/A</v>
      </c>
      <c r="O1709">
        <v>23.93</v>
      </c>
    </row>
    <row r="1710" spans="1:15" x14ac:dyDescent="0.25">
      <c r="A1710" t="s">
        <v>347</v>
      </c>
      <c r="B1710" t="s">
        <v>358</v>
      </c>
      <c r="C1710" t="s">
        <v>359</v>
      </c>
      <c r="D1710" t="s">
        <v>360</v>
      </c>
      <c r="E1710" t="s">
        <v>25</v>
      </c>
      <c r="F1710" t="s">
        <v>361</v>
      </c>
      <c r="G1710">
        <v>6631659</v>
      </c>
      <c r="H1710" t="s">
        <v>324</v>
      </c>
      <c r="J1710" t="s">
        <v>362</v>
      </c>
      <c r="L1710" t="str">
        <f t="shared" si="164"/>
        <v>N/A</v>
      </c>
      <c r="M1710" t="str">
        <f t="shared" si="164"/>
        <v>N/A</v>
      </c>
      <c r="N1710" t="str">
        <f t="shared" si="164"/>
        <v>N/A</v>
      </c>
      <c r="O1710">
        <v>23.93</v>
      </c>
    </row>
    <row r="1711" spans="1:15" x14ac:dyDescent="0.25">
      <c r="A1711" t="s">
        <v>347</v>
      </c>
      <c r="B1711" t="s">
        <v>358</v>
      </c>
      <c r="C1711" t="s">
        <v>359</v>
      </c>
      <c r="D1711" t="s">
        <v>360</v>
      </c>
      <c r="E1711" t="s">
        <v>25</v>
      </c>
      <c r="F1711" t="s">
        <v>361</v>
      </c>
      <c r="G1711">
        <v>6631660</v>
      </c>
      <c r="H1711" t="s">
        <v>324</v>
      </c>
      <c r="J1711" t="s">
        <v>362</v>
      </c>
      <c r="L1711" t="str">
        <f t="shared" si="164"/>
        <v>N/A</v>
      </c>
      <c r="M1711" t="str">
        <f t="shared" si="164"/>
        <v>N/A</v>
      </c>
      <c r="N1711" t="str">
        <f t="shared" si="164"/>
        <v>N/A</v>
      </c>
      <c r="O1711">
        <v>23.93</v>
      </c>
    </row>
    <row r="1712" spans="1:15" x14ac:dyDescent="0.25">
      <c r="A1712" t="s">
        <v>347</v>
      </c>
      <c r="B1712" t="s">
        <v>358</v>
      </c>
      <c r="C1712" t="s">
        <v>359</v>
      </c>
      <c r="D1712" t="s">
        <v>360</v>
      </c>
      <c r="E1712" t="s">
        <v>25</v>
      </c>
      <c r="F1712" t="s">
        <v>361</v>
      </c>
      <c r="G1712">
        <v>6631661</v>
      </c>
      <c r="H1712" t="s">
        <v>324</v>
      </c>
      <c r="J1712" t="s">
        <v>362</v>
      </c>
      <c r="L1712" t="str">
        <f t="shared" si="164"/>
        <v>N/A</v>
      </c>
      <c r="M1712" t="str">
        <f t="shared" si="164"/>
        <v>N/A</v>
      </c>
      <c r="N1712" t="str">
        <f t="shared" si="164"/>
        <v>N/A</v>
      </c>
      <c r="O1712">
        <v>23.93</v>
      </c>
    </row>
    <row r="1713" spans="1:15" x14ac:dyDescent="0.25">
      <c r="A1713" t="s">
        <v>347</v>
      </c>
      <c r="B1713" t="s">
        <v>358</v>
      </c>
      <c r="C1713" t="s">
        <v>359</v>
      </c>
      <c r="D1713" t="s">
        <v>360</v>
      </c>
      <c r="E1713" t="s">
        <v>25</v>
      </c>
      <c r="F1713" t="s">
        <v>361</v>
      </c>
      <c r="G1713">
        <v>6631662</v>
      </c>
      <c r="H1713" t="s">
        <v>324</v>
      </c>
      <c r="J1713" t="s">
        <v>362</v>
      </c>
      <c r="L1713" t="str">
        <f t="shared" si="164"/>
        <v>N/A</v>
      </c>
      <c r="M1713" t="str">
        <f t="shared" si="164"/>
        <v>N/A</v>
      </c>
      <c r="N1713" t="str">
        <f t="shared" si="164"/>
        <v>N/A</v>
      </c>
      <c r="O1713">
        <v>23.93</v>
      </c>
    </row>
    <row r="1714" spans="1:15" x14ac:dyDescent="0.25">
      <c r="A1714" t="s">
        <v>347</v>
      </c>
      <c r="B1714" t="s">
        <v>358</v>
      </c>
      <c r="C1714" t="s">
        <v>359</v>
      </c>
      <c r="D1714" t="s">
        <v>360</v>
      </c>
      <c r="E1714" t="s">
        <v>25</v>
      </c>
      <c r="F1714" t="s">
        <v>361</v>
      </c>
      <c r="G1714">
        <v>6631663</v>
      </c>
      <c r="H1714" t="s">
        <v>324</v>
      </c>
      <c r="J1714" t="s">
        <v>362</v>
      </c>
      <c r="L1714" t="str">
        <f t="shared" si="164"/>
        <v>N/A</v>
      </c>
      <c r="M1714" t="str">
        <f t="shared" si="164"/>
        <v>N/A</v>
      </c>
      <c r="N1714" t="str">
        <f t="shared" si="164"/>
        <v>N/A</v>
      </c>
      <c r="O1714">
        <v>23.93</v>
      </c>
    </row>
    <row r="1715" spans="1:15" x14ac:dyDescent="0.25">
      <c r="A1715" t="s">
        <v>347</v>
      </c>
      <c r="B1715" t="s">
        <v>358</v>
      </c>
      <c r="C1715" t="s">
        <v>359</v>
      </c>
      <c r="D1715" t="s">
        <v>360</v>
      </c>
      <c r="E1715" t="s">
        <v>25</v>
      </c>
      <c r="F1715" t="s">
        <v>361</v>
      </c>
      <c r="G1715">
        <v>6631664</v>
      </c>
      <c r="H1715" t="s">
        <v>324</v>
      </c>
      <c r="J1715" t="s">
        <v>362</v>
      </c>
      <c r="L1715" t="str">
        <f t="shared" si="164"/>
        <v>N/A</v>
      </c>
      <c r="M1715" t="str">
        <f t="shared" si="164"/>
        <v>N/A</v>
      </c>
      <c r="N1715" t="str">
        <f t="shared" si="164"/>
        <v>N/A</v>
      </c>
      <c r="O1715">
        <v>23.93</v>
      </c>
    </row>
    <row r="1716" spans="1:15" x14ac:dyDescent="0.25">
      <c r="A1716" t="s">
        <v>347</v>
      </c>
      <c r="B1716" t="s">
        <v>358</v>
      </c>
      <c r="C1716" t="s">
        <v>359</v>
      </c>
      <c r="D1716" t="s">
        <v>360</v>
      </c>
      <c r="E1716" t="s">
        <v>25</v>
      </c>
      <c r="F1716" t="s">
        <v>361</v>
      </c>
      <c r="G1716">
        <v>6631665</v>
      </c>
      <c r="H1716" t="s">
        <v>324</v>
      </c>
      <c r="J1716" t="s">
        <v>362</v>
      </c>
      <c r="L1716" t="str">
        <f t="shared" si="164"/>
        <v>N/A</v>
      </c>
      <c r="M1716" t="str">
        <f t="shared" si="164"/>
        <v>N/A</v>
      </c>
      <c r="N1716" t="str">
        <f t="shared" si="164"/>
        <v>N/A</v>
      </c>
      <c r="O1716">
        <v>23.93</v>
      </c>
    </row>
    <row r="1717" spans="1:15" x14ac:dyDescent="0.25">
      <c r="A1717" t="s">
        <v>347</v>
      </c>
      <c r="B1717" t="s">
        <v>358</v>
      </c>
      <c r="C1717" t="s">
        <v>359</v>
      </c>
      <c r="D1717" t="s">
        <v>360</v>
      </c>
      <c r="E1717" t="s">
        <v>25</v>
      </c>
      <c r="F1717" t="s">
        <v>361</v>
      </c>
      <c r="G1717">
        <v>6631666</v>
      </c>
      <c r="H1717" t="s">
        <v>324</v>
      </c>
      <c r="J1717" t="s">
        <v>362</v>
      </c>
      <c r="L1717" t="str">
        <f t="shared" ref="L1717:N1736" si="165">"N/A"</f>
        <v>N/A</v>
      </c>
      <c r="M1717" t="str">
        <f t="shared" si="165"/>
        <v>N/A</v>
      </c>
      <c r="N1717" t="str">
        <f t="shared" si="165"/>
        <v>N/A</v>
      </c>
      <c r="O1717">
        <v>23.93</v>
      </c>
    </row>
    <row r="1718" spans="1:15" x14ac:dyDescent="0.25">
      <c r="A1718" t="s">
        <v>347</v>
      </c>
      <c r="B1718" t="s">
        <v>358</v>
      </c>
      <c r="C1718" t="s">
        <v>359</v>
      </c>
      <c r="D1718" t="s">
        <v>360</v>
      </c>
      <c r="E1718" t="s">
        <v>25</v>
      </c>
      <c r="F1718" t="s">
        <v>361</v>
      </c>
      <c r="G1718">
        <v>6631667</v>
      </c>
      <c r="H1718" t="s">
        <v>324</v>
      </c>
      <c r="J1718" t="s">
        <v>362</v>
      </c>
      <c r="L1718" t="str">
        <f t="shared" si="165"/>
        <v>N/A</v>
      </c>
      <c r="M1718" t="str">
        <f t="shared" si="165"/>
        <v>N/A</v>
      </c>
      <c r="N1718" t="str">
        <f t="shared" si="165"/>
        <v>N/A</v>
      </c>
      <c r="O1718">
        <v>23.93</v>
      </c>
    </row>
    <row r="1719" spans="1:15" x14ac:dyDescent="0.25">
      <c r="A1719" t="s">
        <v>347</v>
      </c>
      <c r="B1719" t="s">
        <v>358</v>
      </c>
      <c r="C1719" t="s">
        <v>359</v>
      </c>
      <c r="D1719" t="s">
        <v>360</v>
      </c>
      <c r="E1719" t="s">
        <v>25</v>
      </c>
      <c r="F1719" t="s">
        <v>361</v>
      </c>
      <c r="G1719">
        <v>6631668</v>
      </c>
      <c r="H1719" t="s">
        <v>324</v>
      </c>
      <c r="J1719" t="s">
        <v>362</v>
      </c>
      <c r="L1719" t="str">
        <f t="shared" si="165"/>
        <v>N/A</v>
      </c>
      <c r="M1719" t="str">
        <f t="shared" si="165"/>
        <v>N/A</v>
      </c>
      <c r="N1719" t="str">
        <f t="shared" si="165"/>
        <v>N/A</v>
      </c>
      <c r="O1719">
        <v>23.93</v>
      </c>
    </row>
    <row r="1720" spans="1:15" x14ac:dyDescent="0.25">
      <c r="A1720" t="s">
        <v>347</v>
      </c>
      <c r="B1720" t="s">
        <v>358</v>
      </c>
      <c r="C1720" t="s">
        <v>359</v>
      </c>
      <c r="D1720" t="s">
        <v>360</v>
      </c>
      <c r="E1720" t="s">
        <v>25</v>
      </c>
      <c r="F1720" t="s">
        <v>361</v>
      </c>
      <c r="G1720">
        <v>6631669</v>
      </c>
      <c r="H1720" t="s">
        <v>324</v>
      </c>
      <c r="J1720" t="s">
        <v>362</v>
      </c>
      <c r="L1720" t="str">
        <f t="shared" si="165"/>
        <v>N/A</v>
      </c>
      <c r="M1720" t="str">
        <f t="shared" si="165"/>
        <v>N/A</v>
      </c>
      <c r="N1720" t="str">
        <f t="shared" si="165"/>
        <v>N/A</v>
      </c>
      <c r="O1720">
        <v>23.93</v>
      </c>
    </row>
    <row r="1721" spans="1:15" x14ac:dyDescent="0.25">
      <c r="A1721" t="s">
        <v>347</v>
      </c>
      <c r="B1721" t="s">
        <v>358</v>
      </c>
      <c r="C1721" t="s">
        <v>359</v>
      </c>
      <c r="D1721" t="s">
        <v>360</v>
      </c>
      <c r="E1721" t="s">
        <v>25</v>
      </c>
      <c r="F1721" t="s">
        <v>361</v>
      </c>
      <c r="G1721">
        <v>6631670</v>
      </c>
      <c r="H1721" t="s">
        <v>324</v>
      </c>
      <c r="J1721" t="s">
        <v>362</v>
      </c>
      <c r="L1721" t="str">
        <f t="shared" si="165"/>
        <v>N/A</v>
      </c>
      <c r="M1721" t="str">
        <f t="shared" si="165"/>
        <v>N/A</v>
      </c>
      <c r="N1721" t="str">
        <f t="shared" si="165"/>
        <v>N/A</v>
      </c>
      <c r="O1721">
        <v>23.93</v>
      </c>
    </row>
    <row r="1722" spans="1:15" x14ac:dyDescent="0.25">
      <c r="A1722" t="s">
        <v>347</v>
      </c>
      <c r="B1722" t="s">
        <v>358</v>
      </c>
      <c r="C1722" t="s">
        <v>359</v>
      </c>
      <c r="D1722" t="s">
        <v>360</v>
      </c>
      <c r="E1722" t="s">
        <v>25</v>
      </c>
      <c r="F1722" t="s">
        <v>361</v>
      </c>
      <c r="G1722">
        <v>6631671</v>
      </c>
      <c r="H1722" t="s">
        <v>324</v>
      </c>
      <c r="J1722" t="s">
        <v>362</v>
      </c>
      <c r="L1722" t="str">
        <f t="shared" si="165"/>
        <v>N/A</v>
      </c>
      <c r="M1722" t="str">
        <f t="shared" si="165"/>
        <v>N/A</v>
      </c>
      <c r="N1722" t="str">
        <f t="shared" si="165"/>
        <v>N/A</v>
      </c>
      <c r="O1722">
        <v>23.93</v>
      </c>
    </row>
    <row r="1723" spans="1:15" x14ac:dyDescent="0.25">
      <c r="A1723" t="s">
        <v>347</v>
      </c>
      <c r="B1723" t="s">
        <v>358</v>
      </c>
      <c r="C1723" t="s">
        <v>363</v>
      </c>
      <c r="D1723" t="s">
        <v>364</v>
      </c>
      <c r="E1723" t="s">
        <v>25</v>
      </c>
      <c r="F1723" t="s">
        <v>361</v>
      </c>
      <c r="G1723">
        <v>6631672</v>
      </c>
      <c r="H1723" t="s">
        <v>324</v>
      </c>
      <c r="J1723" t="s">
        <v>362</v>
      </c>
      <c r="L1723" t="str">
        <f t="shared" si="165"/>
        <v>N/A</v>
      </c>
      <c r="M1723" t="str">
        <f t="shared" si="165"/>
        <v>N/A</v>
      </c>
      <c r="N1723" t="str">
        <f t="shared" si="165"/>
        <v>N/A</v>
      </c>
      <c r="O1723">
        <v>28.81</v>
      </c>
    </row>
    <row r="1724" spans="1:15" x14ac:dyDescent="0.25">
      <c r="A1724" t="s">
        <v>347</v>
      </c>
      <c r="B1724" t="s">
        <v>358</v>
      </c>
      <c r="C1724" t="s">
        <v>363</v>
      </c>
      <c r="D1724" t="s">
        <v>364</v>
      </c>
      <c r="E1724" t="s">
        <v>25</v>
      </c>
      <c r="F1724" t="s">
        <v>361</v>
      </c>
      <c r="G1724">
        <v>6631673</v>
      </c>
      <c r="H1724" t="s">
        <v>324</v>
      </c>
      <c r="J1724" t="s">
        <v>362</v>
      </c>
      <c r="L1724" t="str">
        <f t="shared" si="165"/>
        <v>N/A</v>
      </c>
      <c r="M1724" t="str">
        <f t="shared" si="165"/>
        <v>N/A</v>
      </c>
      <c r="N1724" t="str">
        <f t="shared" si="165"/>
        <v>N/A</v>
      </c>
      <c r="O1724">
        <v>28.81</v>
      </c>
    </row>
    <row r="1725" spans="1:15" x14ac:dyDescent="0.25">
      <c r="A1725" t="s">
        <v>347</v>
      </c>
      <c r="B1725" t="s">
        <v>358</v>
      </c>
      <c r="C1725" t="s">
        <v>359</v>
      </c>
      <c r="D1725" t="s">
        <v>360</v>
      </c>
      <c r="E1725" t="s">
        <v>25</v>
      </c>
      <c r="F1725" t="s">
        <v>361</v>
      </c>
      <c r="G1725">
        <v>6631674</v>
      </c>
      <c r="H1725" t="s">
        <v>324</v>
      </c>
      <c r="J1725" t="s">
        <v>362</v>
      </c>
      <c r="L1725" t="str">
        <f t="shared" si="165"/>
        <v>N/A</v>
      </c>
      <c r="M1725" t="str">
        <f t="shared" si="165"/>
        <v>N/A</v>
      </c>
      <c r="N1725" t="str">
        <f t="shared" si="165"/>
        <v>N/A</v>
      </c>
      <c r="O1725">
        <v>23.93</v>
      </c>
    </row>
    <row r="1726" spans="1:15" x14ac:dyDescent="0.25">
      <c r="A1726" t="s">
        <v>347</v>
      </c>
      <c r="B1726" t="s">
        <v>358</v>
      </c>
      <c r="C1726" t="s">
        <v>359</v>
      </c>
      <c r="D1726" t="s">
        <v>360</v>
      </c>
      <c r="E1726" t="s">
        <v>25</v>
      </c>
      <c r="F1726" t="s">
        <v>361</v>
      </c>
      <c r="G1726">
        <v>6631675</v>
      </c>
      <c r="H1726" t="s">
        <v>324</v>
      </c>
      <c r="J1726" t="s">
        <v>362</v>
      </c>
      <c r="L1726" t="str">
        <f t="shared" si="165"/>
        <v>N/A</v>
      </c>
      <c r="M1726" t="str">
        <f t="shared" si="165"/>
        <v>N/A</v>
      </c>
      <c r="N1726" t="str">
        <f t="shared" si="165"/>
        <v>N/A</v>
      </c>
      <c r="O1726">
        <v>23.93</v>
      </c>
    </row>
    <row r="1727" spans="1:15" x14ac:dyDescent="0.25">
      <c r="A1727" t="s">
        <v>347</v>
      </c>
      <c r="B1727" t="s">
        <v>358</v>
      </c>
      <c r="C1727" t="s">
        <v>359</v>
      </c>
      <c r="D1727" t="s">
        <v>360</v>
      </c>
      <c r="E1727" t="s">
        <v>25</v>
      </c>
      <c r="F1727" t="s">
        <v>361</v>
      </c>
      <c r="G1727">
        <v>6631676</v>
      </c>
      <c r="H1727" t="s">
        <v>324</v>
      </c>
      <c r="J1727" t="s">
        <v>362</v>
      </c>
      <c r="L1727" t="str">
        <f t="shared" si="165"/>
        <v>N/A</v>
      </c>
      <c r="M1727" t="str">
        <f t="shared" si="165"/>
        <v>N/A</v>
      </c>
      <c r="N1727" t="str">
        <f t="shared" si="165"/>
        <v>N/A</v>
      </c>
      <c r="O1727">
        <v>23.93</v>
      </c>
    </row>
    <row r="1728" spans="1:15" x14ac:dyDescent="0.25">
      <c r="A1728" t="s">
        <v>347</v>
      </c>
      <c r="B1728" t="s">
        <v>358</v>
      </c>
      <c r="C1728" t="s">
        <v>363</v>
      </c>
      <c r="D1728" t="s">
        <v>364</v>
      </c>
      <c r="E1728" t="s">
        <v>25</v>
      </c>
      <c r="F1728" t="s">
        <v>361</v>
      </c>
      <c r="G1728">
        <v>6639180</v>
      </c>
      <c r="H1728" t="s">
        <v>324</v>
      </c>
      <c r="J1728" t="s">
        <v>362</v>
      </c>
      <c r="L1728" t="str">
        <f t="shared" si="165"/>
        <v>N/A</v>
      </c>
      <c r="M1728" t="str">
        <f t="shared" si="165"/>
        <v>N/A</v>
      </c>
      <c r="N1728" t="str">
        <f t="shared" si="165"/>
        <v>N/A</v>
      </c>
      <c r="O1728">
        <v>28.81</v>
      </c>
    </row>
    <row r="1729" spans="1:15" x14ac:dyDescent="0.25">
      <c r="A1729" t="s">
        <v>347</v>
      </c>
      <c r="B1729" t="s">
        <v>358</v>
      </c>
      <c r="C1729" t="s">
        <v>359</v>
      </c>
      <c r="D1729" t="s">
        <v>360</v>
      </c>
      <c r="E1729" t="s">
        <v>25</v>
      </c>
      <c r="F1729" t="s">
        <v>361</v>
      </c>
      <c r="G1729">
        <v>6639379</v>
      </c>
      <c r="H1729" t="s">
        <v>324</v>
      </c>
      <c r="J1729" t="s">
        <v>362</v>
      </c>
      <c r="L1729" t="str">
        <f t="shared" si="165"/>
        <v>N/A</v>
      </c>
      <c r="M1729" t="str">
        <f t="shared" si="165"/>
        <v>N/A</v>
      </c>
      <c r="N1729" t="str">
        <f t="shared" si="165"/>
        <v>N/A</v>
      </c>
      <c r="O1729">
        <v>23.93</v>
      </c>
    </row>
    <row r="1730" spans="1:15" x14ac:dyDescent="0.25">
      <c r="A1730" t="s">
        <v>347</v>
      </c>
      <c r="B1730" t="s">
        <v>358</v>
      </c>
      <c r="C1730" t="s">
        <v>359</v>
      </c>
      <c r="D1730" t="s">
        <v>360</v>
      </c>
      <c r="E1730" t="s">
        <v>25</v>
      </c>
      <c r="F1730" t="s">
        <v>361</v>
      </c>
      <c r="G1730">
        <v>6639618</v>
      </c>
      <c r="H1730" t="s">
        <v>324</v>
      </c>
      <c r="J1730" t="s">
        <v>362</v>
      </c>
      <c r="L1730" t="str">
        <f t="shared" si="165"/>
        <v>N/A</v>
      </c>
      <c r="M1730" t="str">
        <f t="shared" si="165"/>
        <v>N/A</v>
      </c>
      <c r="N1730" t="str">
        <f t="shared" si="165"/>
        <v>N/A</v>
      </c>
      <c r="O1730">
        <v>23.93</v>
      </c>
    </row>
    <row r="1731" spans="1:15" x14ac:dyDescent="0.25">
      <c r="A1731" t="s">
        <v>347</v>
      </c>
      <c r="B1731" t="s">
        <v>358</v>
      </c>
      <c r="C1731" t="s">
        <v>359</v>
      </c>
      <c r="D1731" t="s">
        <v>360</v>
      </c>
      <c r="E1731" t="s">
        <v>25</v>
      </c>
      <c r="F1731" t="s">
        <v>361</v>
      </c>
      <c r="G1731">
        <v>6639721</v>
      </c>
      <c r="H1731" t="s">
        <v>324</v>
      </c>
      <c r="J1731" t="s">
        <v>362</v>
      </c>
      <c r="L1731" t="str">
        <f t="shared" si="165"/>
        <v>N/A</v>
      </c>
      <c r="M1731" t="str">
        <f t="shared" si="165"/>
        <v>N/A</v>
      </c>
      <c r="N1731" t="str">
        <f t="shared" si="165"/>
        <v>N/A</v>
      </c>
      <c r="O1731">
        <v>23.93</v>
      </c>
    </row>
    <row r="1732" spans="1:15" x14ac:dyDescent="0.25">
      <c r="A1732" t="s">
        <v>347</v>
      </c>
      <c r="B1732" t="s">
        <v>358</v>
      </c>
      <c r="C1732" t="s">
        <v>359</v>
      </c>
      <c r="D1732" t="s">
        <v>360</v>
      </c>
      <c r="E1732" t="s">
        <v>25</v>
      </c>
      <c r="F1732" t="s">
        <v>361</v>
      </c>
      <c r="G1732">
        <v>6639839</v>
      </c>
      <c r="H1732" t="s">
        <v>324</v>
      </c>
      <c r="J1732" t="s">
        <v>362</v>
      </c>
      <c r="L1732" t="str">
        <f t="shared" si="165"/>
        <v>N/A</v>
      </c>
      <c r="M1732" t="str">
        <f t="shared" si="165"/>
        <v>N/A</v>
      </c>
      <c r="N1732" t="str">
        <f t="shared" si="165"/>
        <v>N/A</v>
      </c>
      <c r="O1732">
        <v>23.93</v>
      </c>
    </row>
    <row r="1733" spans="1:15" x14ac:dyDescent="0.25">
      <c r="A1733" t="s">
        <v>347</v>
      </c>
      <c r="B1733" t="s">
        <v>358</v>
      </c>
      <c r="C1733" t="s">
        <v>359</v>
      </c>
      <c r="D1733" t="s">
        <v>360</v>
      </c>
      <c r="E1733" t="s">
        <v>25</v>
      </c>
      <c r="F1733" t="s">
        <v>361</v>
      </c>
      <c r="G1733">
        <v>6639929</v>
      </c>
      <c r="H1733" t="s">
        <v>324</v>
      </c>
      <c r="J1733" t="s">
        <v>362</v>
      </c>
      <c r="L1733" t="str">
        <f t="shared" si="165"/>
        <v>N/A</v>
      </c>
      <c r="M1733" t="str">
        <f t="shared" si="165"/>
        <v>N/A</v>
      </c>
      <c r="N1733" t="str">
        <f t="shared" si="165"/>
        <v>N/A</v>
      </c>
      <c r="O1733">
        <v>23.93</v>
      </c>
    </row>
    <row r="1734" spans="1:15" x14ac:dyDescent="0.25">
      <c r="A1734" t="s">
        <v>347</v>
      </c>
      <c r="B1734" t="s">
        <v>358</v>
      </c>
      <c r="C1734" t="s">
        <v>359</v>
      </c>
      <c r="D1734" t="s">
        <v>360</v>
      </c>
      <c r="E1734" t="s">
        <v>25</v>
      </c>
      <c r="F1734" t="s">
        <v>361</v>
      </c>
      <c r="G1734">
        <v>6640082</v>
      </c>
      <c r="H1734" t="s">
        <v>324</v>
      </c>
      <c r="J1734" t="s">
        <v>362</v>
      </c>
      <c r="L1734" t="str">
        <f t="shared" si="165"/>
        <v>N/A</v>
      </c>
      <c r="M1734" t="str">
        <f t="shared" si="165"/>
        <v>N/A</v>
      </c>
      <c r="N1734" t="str">
        <f t="shared" si="165"/>
        <v>N/A</v>
      </c>
      <c r="O1734">
        <v>23.93</v>
      </c>
    </row>
    <row r="1735" spans="1:15" x14ac:dyDescent="0.25">
      <c r="A1735" t="s">
        <v>347</v>
      </c>
      <c r="B1735" t="s">
        <v>358</v>
      </c>
      <c r="C1735" t="s">
        <v>359</v>
      </c>
      <c r="D1735" t="s">
        <v>360</v>
      </c>
      <c r="E1735" t="s">
        <v>25</v>
      </c>
      <c r="F1735" t="s">
        <v>361</v>
      </c>
      <c r="G1735">
        <v>6640207</v>
      </c>
      <c r="H1735" t="s">
        <v>324</v>
      </c>
      <c r="J1735" t="s">
        <v>362</v>
      </c>
      <c r="L1735" t="str">
        <f t="shared" si="165"/>
        <v>N/A</v>
      </c>
      <c r="M1735" t="str">
        <f t="shared" si="165"/>
        <v>N/A</v>
      </c>
      <c r="N1735" t="str">
        <f t="shared" si="165"/>
        <v>N/A</v>
      </c>
      <c r="O1735">
        <v>23.93</v>
      </c>
    </row>
    <row r="1736" spans="1:15" x14ac:dyDescent="0.25">
      <c r="A1736" t="s">
        <v>347</v>
      </c>
      <c r="B1736" t="s">
        <v>358</v>
      </c>
      <c r="C1736" t="s">
        <v>359</v>
      </c>
      <c r="D1736" t="s">
        <v>360</v>
      </c>
      <c r="E1736" t="s">
        <v>25</v>
      </c>
      <c r="F1736" t="s">
        <v>361</v>
      </c>
      <c r="G1736">
        <v>6640531</v>
      </c>
      <c r="H1736" t="s">
        <v>324</v>
      </c>
      <c r="J1736" t="s">
        <v>362</v>
      </c>
      <c r="L1736" t="str">
        <f t="shared" si="165"/>
        <v>N/A</v>
      </c>
      <c r="M1736" t="str">
        <f t="shared" si="165"/>
        <v>N/A</v>
      </c>
      <c r="N1736" t="str">
        <f t="shared" si="165"/>
        <v>N/A</v>
      </c>
      <c r="O1736">
        <v>23.93</v>
      </c>
    </row>
    <row r="1737" spans="1:15" x14ac:dyDescent="0.25">
      <c r="A1737" t="s">
        <v>347</v>
      </c>
      <c r="B1737" t="s">
        <v>365</v>
      </c>
      <c r="C1737" t="s">
        <v>366</v>
      </c>
      <c r="D1737" t="s">
        <v>366</v>
      </c>
      <c r="E1737" t="s">
        <v>25</v>
      </c>
      <c r="F1737" t="s">
        <v>361</v>
      </c>
      <c r="G1737">
        <v>6645552</v>
      </c>
      <c r="H1737" t="s">
        <v>27</v>
      </c>
      <c r="J1737" t="str">
        <f t="shared" ref="J1737:J1800" si="166">"N/A"</f>
        <v>N/A</v>
      </c>
      <c r="L1737" t="str">
        <f t="shared" ref="L1737:N1756" si="167">"N/A"</f>
        <v>N/A</v>
      </c>
      <c r="M1737" t="str">
        <f t="shared" si="167"/>
        <v>N/A</v>
      </c>
      <c r="N1737" t="str">
        <f t="shared" si="167"/>
        <v>N/A</v>
      </c>
      <c r="O1737" t="str">
        <f t="shared" ref="O1737:O1768" si="168">"N/A"</f>
        <v>N/A</v>
      </c>
    </row>
    <row r="1738" spans="1:15" x14ac:dyDescent="0.25">
      <c r="A1738" t="s">
        <v>347</v>
      </c>
      <c r="B1738" t="s">
        <v>365</v>
      </c>
      <c r="C1738" t="s">
        <v>366</v>
      </c>
      <c r="D1738" t="s">
        <v>366</v>
      </c>
      <c r="E1738" t="s">
        <v>25</v>
      </c>
      <c r="F1738" t="s">
        <v>361</v>
      </c>
      <c r="G1738">
        <v>6645697</v>
      </c>
      <c r="H1738" t="s">
        <v>27</v>
      </c>
      <c r="J1738" t="str">
        <f t="shared" si="166"/>
        <v>N/A</v>
      </c>
      <c r="L1738" t="str">
        <f t="shared" si="167"/>
        <v>N/A</v>
      </c>
      <c r="M1738" t="str">
        <f t="shared" si="167"/>
        <v>N/A</v>
      </c>
      <c r="N1738" t="str">
        <f t="shared" si="167"/>
        <v>N/A</v>
      </c>
      <c r="O1738" t="str">
        <f t="shared" si="168"/>
        <v>N/A</v>
      </c>
    </row>
    <row r="1739" spans="1:15" x14ac:dyDescent="0.25">
      <c r="A1739" t="s">
        <v>347</v>
      </c>
      <c r="B1739" t="s">
        <v>365</v>
      </c>
      <c r="C1739" t="s">
        <v>366</v>
      </c>
      <c r="D1739" t="s">
        <v>366</v>
      </c>
      <c r="E1739" t="s">
        <v>25</v>
      </c>
      <c r="F1739" t="s">
        <v>361</v>
      </c>
      <c r="G1739">
        <v>6645962</v>
      </c>
      <c r="H1739" t="s">
        <v>27</v>
      </c>
      <c r="J1739" t="str">
        <f t="shared" si="166"/>
        <v>N/A</v>
      </c>
      <c r="L1739" t="str">
        <f t="shared" si="167"/>
        <v>N/A</v>
      </c>
      <c r="M1739" t="str">
        <f t="shared" si="167"/>
        <v>N/A</v>
      </c>
      <c r="N1739" t="str">
        <f t="shared" si="167"/>
        <v>N/A</v>
      </c>
      <c r="O1739" t="str">
        <f t="shared" si="168"/>
        <v>N/A</v>
      </c>
    </row>
    <row r="1740" spans="1:15" x14ac:dyDescent="0.25">
      <c r="A1740" t="s">
        <v>347</v>
      </c>
      <c r="B1740" t="s">
        <v>365</v>
      </c>
      <c r="C1740" t="s">
        <v>366</v>
      </c>
      <c r="D1740" t="s">
        <v>366</v>
      </c>
      <c r="E1740" t="s">
        <v>25</v>
      </c>
      <c r="F1740" t="s">
        <v>361</v>
      </c>
      <c r="G1740">
        <v>6646101</v>
      </c>
      <c r="H1740" t="s">
        <v>27</v>
      </c>
      <c r="J1740" t="str">
        <f t="shared" si="166"/>
        <v>N/A</v>
      </c>
      <c r="L1740" t="str">
        <f t="shared" si="167"/>
        <v>N/A</v>
      </c>
      <c r="M1740" t="str">
        <f t="shared" si="167"/>
        <v>N/A</v>
      </c>
      <c r="N1740" t="str">
        <f t="shared" si="167"/>
        <v>N/A</v>
      </c>
      <c r="O1740" t="str">
        <f t="shared" si="168"/>
        <v>N/A</v>
      </c>
    </row>
    <row r="1741" spans="1:15" x14ac:dyDescent="0.25">
      <c r="A1741" t="s">
        <v>347</v>
      </c>
      <c r="B1741" t="s">
        <v>365</v>
      </c>
      <c r="C1741" t="s">
        <v>366</v>
      </c>
      <c r="D1741" t="s">
        <v>366</v>
      </c>
      <c r="E1741" t="s">
        <v>25</v>
      </c>
      <c r="F1741" t="s">
        <v>361</v>
      </c>
      <c r="G1741">
        <v>6646229</v>
      </c>
      <c r="H1741" t="s">
        <v>27</v>
      </c>
      <c r="J1741" t="str">
        <f t="shared" si="166"/>
        <v>N/A</v>
      </c>
      <c r="L1741" t="str">
        <f t="shared" si="167"/>
        <v>N/A</v>
      </c>
      <c r="M1741" t="str">
        <f t="shared" si="167"/>
        <v>N/A</v>
      </c>
      <c r="N1741" t="str">
        <f t="shared" si="167"/>
        <v>N/A</v>
      </c>
      <c r="O1741" t="str">
        <f t="shared" si="168"/>
        <v>N/A</v>
      </c>
    </row>
    <row r="1742" spans="1:15" x14ac:dyDescent="0.25">
      <c r="A1742" t="s">
        <v>347</v>
      </c>
      <c r="B1742" t="s">
        <v>365</v>
      </c>
      <c r="C1742" t="s">
        <v>366</v>
      </c>
      <c r="D1742" t="s">
        <v>366</v>
      </c>
      <c r="E1742" t="s">
        <v>25</v>
      </c>
      <c r="F1742" t="s">
        <v>361</v>
      </c>
      <c r="G1742">
        <v>6646675</v>
      </c>
      <c r="H1742" t="s">
        <v>27</v>
      </c>
      <c r="J1742" t="str">
        <f t="shared" si="166"/>
        <v>N/A</v>
      </c>
      <c r="L1742" t="str">
        <f t="shared" si="167"/>
        <v>N/A</v>
      </c>
      <c r="M1742" t="str">
        <f t="shared" si="167"/>
        <v>N/A</v>
      </c>
      <c r="N1742" t="str">
        <f t="shared" si="167"/>
        <v>N/A</v>
      </c>
      <c r="O1742" t="str">
        <f t="shared" si="168"/>
        <v>N/A</v>
      </c>
    </row>
    <row r="1743" spans="1:15" x14ac:dyDescent="0.25">
      <c r="A1743" t="s">
        <v>347</v>
      </c>
      <c r="B1743" t="s">
        <v>365</v>
      </c>
      <c r="C1743" t="s">
        <v>366</v>
      </c>
      <c r="D1743" t="s">
        <v>366</v>
      </c>
      <c r="E1743" t="s">
        <v>25</v>
      </c>
      <c r="F1743" t="s">
        <v>361</v>
      </c>
      <c r="G1743">
        <v>6646887</v>
      </c>
      <c r="H1743" t="s">
        <v>27</v>
      </c>
      <c r="J1743" t="str">
        <f t="shared" si="166"/>
        <v>N/A</v>
      </c>
      <c r="L1743" t="str">
        <f t="shared" si="167"/>
        <v>N/A</v>
      </c>
      <c r="M1743" t="str">
        <f t="shared" si="167"/>
        <v>N/A</v>
      </c>
      <c r="N1743" t="str">
        <f t="shared" si="167"/>
        <v>N/A</v>
      </c>
      <c r="O1743" t="str">
        <f t="shared" si="168"/>
        <v>N/A</v>
      </c>
    </row>
    <row r="1744" spans="1:15" x14ac:dyDescent="0.25">
      <c r="A1744" t="s">
        <v>347</v>
      </c>
      <c r="B1744" t="s">
        <v>365</v>
      </c>
      <c r="C1744" t="s">
        <v>366</v>
      </c>
      <c r="D1744" t="s">
        <v>366</v>
      </c>
      <c r="E1744" t="s">
        <v>25</v>
      </c>
      <c r="F1744" t="s">
        <v>361</v>
      </c>
      <c r="G1744">
        <v>6647350</v>
      </c>
      <c r="H1744" t="s">
        <v>27</v>
      </c>
      <c r="J1744" t="str">
        <f t="shared" si="166"/>
        <v>N/A</v>
      </c>
      <c r="L1744" t="str">
        <f t="shared" si="167"/>
        <v>N/A</v>
      </c>
      <c r="M1744" t="str">
        <f t="shared" si="167"/>
        <v>N/A</v>
      </c>
      <c r="N1744" t="str">
        <f t="shared" si="167"/>
        <v>N/A</v>
      </c>
      <c r="O1744" t="str">
        <f t="shared" si="168"/>
        <v>N/A</v>
      </c>
    </row>
    <row r="1745" spans="1:15" x14ac:dyDescent="0.25">
      <c r="A1745" t="s">
        <v>347</v>
      </c>
      <c r="B1745" t="s">
        <v>365</v>
      </c>
      <c r="C1745" t="s">
        <v>366</v>
      </c>
      <c r="D1745" t="s">
        <v>366</v>
      </c>
      <c r="E1745" t="s">
        <v>25</v>
      </c>
      <c r="F1745" t="s">
        <v>361</v>
      </c>
      <c r="G1745">
        <v>6647394</v>
      </c>
      <c r="H1745" t="s">
        <v>27</v>
      </c>
      <c r="J1745" t="str">
        <f t="shared" si="166"/>
        <v>N/A</v>
      </c>
      <c r="L1745" t="str">
        <f t="shared" si="167"/>
        <v>N/A</v>
      </c>
      <c r="M1745" t="str">
        <f t="shared" si="167"/>
        <v>N/A</v>
      </c>
      <c r="N1745" t="str">
        <f t="shared" si="167"/>
        <v>N/A</v>
      </c>
      <c r="O1745" t="str">
        <f t="shared" si="168"/>
        <v>N/A</v>
      </c>
    </row>
    <row r="1746" spans="1:15" x14ac:dyDescent="0.25">
      <c r="A1746" t="s">
        <v>347</v>
      </c>
      <c r="B1746" t="s">
        <v>365</v>
      </c>
      <c r="C1746" t="s">
        <v>366</v>
      </c>
      <c r="D1746" t="s">
        <v>366</v>
      </c>
      <c r="E1746" t="s">
        <v>25</v>
      </c>
      <c r="F1746" t="s">
        <v>361</v>
      </c>
      <c r="G1746">
        <v>6647506</v>
      </c>
      <c r="H1746" t="s">
        <v>27</v>
      </c>
      <c r="J1746" t="str">
        <f t="shared" si="166"/>
        <v>N/A</v>
      </c>
      <c r="L1746" t="str">
        <f t="shared" si="167"/>
        <v>N/A</v>
      </c>
      <c r="M1746" t="str">
        <f t="shared" si="167"/>
        <v>N/A</v>
      </c>
      <c r="N1746" t="str">
        <f t="shared" si="167"/>
        <v>N/A</v>
      </c>
      <c r="O1746" t="str">
        <f t="shared" si="168"/>
        <v>N/A</v>
      </c>
    </row>
    <row r="1747" spans="1:15" x14ac:dyDescent="0.25">
      <c r="A1747" t="s">
        <v>347</v>
      </c>
      <c r="B1747" t="s">
        <v>365</v>
      </c>
      <c r="C1747" t="s">
        <v>366</v>
      </c>
      <c r="D1747" t="s">
        <v>366</v>
      </c>
      <c r="E1747" t="s">
        <v>25</v>
      </c>
      <c r="F1747" t="s">
        <v>361</v>
      </c>
      <c r="G1747">
        <v>6647568</v>
      </c>
      <c r="H1747" t="s">
        <v>27</v>
      </c>
      <c r="J1747" t="str">
        <f t="shared" si="166"/>
        <v>N/A</v>
      </c>
      <c r="L1747" t="str">
        <f t="shared" si="167"/>
        <v>N/A</v>
      </c>
      <c r="M1747" t="str">
        <f t="shared" si="167"/>
        <v>N/A</v>
      </c>
      <c r="N1747" t="str">
        <f t="shared" si="167"/>
        <v>N/A</v>
      </c>
      <c r="O1747" t="str">
        <f t="shared" si="168"/>
        <v>N/A</v>
      </c>
    </row>
    <row r="1748" spans="1:15" x14ac:dyDescent="0.25">
      <c r="A1748" t="s">
        <v>347</v>
      </c>
      <c r="B1748" t="s">
        <v>365</v>
      </c>
      <c r="C1748" t="s">
        <v>366</v>
      </c>
      <c r="D1748" t="s">
        <v>366</v>
      </c>
      <c r="E1748" t="s">
        <v>25</v>
      </c>
      <c r="F1748" t="s">
        <v>361</v>
      </c>
      <c r="G1748">
        <v>6647629</v>
      </c>
      <c r="H1748" t="s">
        <v>27</v>
      </c>
      <c r="J1748" t="str">
        <f t="shared" si="166"/>
        <v>N/A</v>
      </c>
      <c r="L1748" t="str">
        <f t="shared" si="167"/>
        <v>N/A</v>
      </c>
      <c r="M1748" t="str">
        <f t="shared" si="167"/>
        <v>N/A</v>
      </c>
      <c r="N1748" t="str">
        <f t="shared" si="167"/>
        <v>N/A</v>
      </c>
      <c r="O1748" t="str">
        <f t="shared" si="168"/>
        <v>N/A</v>
      </c>
    </row>
    <row r="1749" spans="1:15" x14ac:dyDescent="0.25">
      <c r="A1749" t="s">
        <v>347</v>
      </c>
      <c r="B1749" t="s">
        <v>365</v>
      </c>
      <c r="C1749" t="s">
        <v>366</v>
      </c>
      <c r="D1749" t="s">
        <v>366</v>
      </c>
      <c r="E1749" t="s">
        <v>25</v>
      </c>
      <c r="F1749" t="s">
        <v>361</v>
      </c>
      <c r="G1749">
        <v>6647724</v>
      </c>
      <c r="H1749" t="s">
        <v>27</v>
      </c>
      <c r="J1749" t="str">
        <f t="shared" si="166"/>
        <v>N/A</v>
      </c>
      <c r="L1749" t="str">
        <f t="shared" si="167"/>
        <v>N/A</v>
      </c>
      <c r="M1749" t="str">
        <f t="shared" si="167"/>
        <v>N/A</v>
      </c>
      <c r="N1749" t="str">
        <f t="shared" si="167"/>
        <v>N/A</v>
      </c>
      <c r="O1749" t="str">
        <f t="shared" si="168"/>
        <v>N/A</v>
      </c>
    </row>
    <row r="1750" spans="1:15" x14ac:dyDescent="0.25">
      <c r="A1750" t="s">
        <v>347</v>
      </c>
      <c r="B1750" t="s">
        <v>365</v>
      </c>
      <c r="C1750" t="s">
        <v>366</v>
      </c>
      <c r="D1750" t="s">
        <v>366</v>
      </c>
      <c r="E1750" t="s">
        <v>25</v>
      </c>
      <c r="F1750" t="s">
        <v>361</v>
      </c>
      <c r="G1750">
        <v>6647790</v>
      </c>
      <c r="H1750" t="s">
        <v>27</v>
      </c>
      <c r="J1750" t="str">
        <f t="shared" si="166"/>
        <v>N/A</v>
      </c>
      <c r="L1750" t="str">
        <f t="shared" si="167"/>
        <v>N/A</v>
      </c>
      <c r="M1750" t="str">
        <f t="shared" si="167"/>
        <v>N/A</v>
      </c>
      <c r="N1750" t="str">
        <f t="shared" si="167"/>
        <v>N/A</v>
      </c>
      <c r="O1750" t="str">
        <f t="shared" si="168"/>
        <v>N/A</v>
      </c>
    </row>
    <row r="1751" spans="1:15" x14ac:dyDescent="0.25">
      <c r="A1751" t="s">
        <v>347</v>
      </c>
      <c r="B1751" t="s">
        <v>365</v>
      </c>
      <c r="C1751" t="s">
        <v>366</v>
      </c>
      <c r="D1751" t="s">
        <v>366</v>
      </c>
      <c r="E1751" t="s">
        <v>25</v>
      </c>
      <c r="F1751" t="s">
        <v>361</v>
      </c>
      <c r="G1751">
        <v>6647881</v>
      </c>
      <c r="H1751" t="s">
        <v>27</v>
      </c>
      <c r="J1751" t="str">
        <f t="shared" si="166"/>
        <v>N/A</v>
      </c>
      <c r="L1751" t="str">
        <f t="shared" si="167"/>
        <v>N/A</v>
      </c>
      <c r="M1751" t="str">
        <f t="shared" si="167"/>
        <v>N/A</v>
      </c>
      <c r="N1751" t="str">
        <f t="shared" si="167"/>
        <v>N/A</v>
      </c>
      <c r="O1751" t="str">
        <f t="shared" si="168"/>
        <v>N/A</v>
      </c>
    </row>
    <row r="1752" spans="1:15" x14ac:dyDescent="0.25">
      <c r="A1752" t="s">
        <v>347</v>
      </c>
      <c r="B1752" t="s">
        <v>365</v>
      </c>
      <c r="C1752" t="s">
        <v>366</v>
      </c>
      <c r="D1752" t="s">
        <v>366</v>
      </c>
      <c r="E1752" t="s">
        <v>25</v>
      </c>
      <c r="F1752" t="s">
        <v>361</v>
      </c>
      <c r="G1752">
        <v>6647976</v>
      </c>
      <c r="H1752" t="s">
        <v>27</v>
      </c>
      <c r="J1752" t="str">
        <f t="shared" si="166"/>
        <v>N/A</v>
      </c>
      <c r="L1752" t="str">
        <f t="shared" si="167"/>
        <v>N/A</v>
      </c>
      <c r="M1752" t="str">
        <f t="shared" si="167"/>
        <v>N/A</v>
      </c>
      <c r="N1752" t="str">
        <f t="shared" si="167"/>
        <v>N/A</v>
      </c>
      <c r="O1752" t="str">
        <f t="shared" si="168"/>
        <v>N/A</v>
      </c>
    </row>
    <row r="1753" spans="1:15" x14ac:dyDescent="0.25">
      <c r="A1753" t="s">
        <v>347</v>
      </c>
      <c r="B1753" t="s">
        <v>365</v>
      </c>
      <c r="C1753" t="s">
        <v>366</v>
      </c>
      <c r="D1753" t="s">
        <v>366</v>
      </c>
      <c r="E1753" t="s">
        <v>25</v>
      </c>
      <c r="F1753" t="s">
        <v>361</v>
      </c>
      <c r="G1753">
        <v>6648005</v>
      </c>
      <c r="H1753" t="s">
        <v>27</v>
      </c>
      <c r="J1753" t="str">
        <f t="shared" si="166"/>
        <v>N/A</v>
      </c>
      <c r="L1753" t="str">
        <f t="shared" si="167"/>
        <v>N/A</v>
      </c>
      <c r="M1753" t="str">
        <f t="shared" si="167"/>
        <v>N/A</v>
      </c>
      <c r="N1753" t="str">
        <f t="shared" si="167"/>
        <v>N/A</v>
      </c>
      <c r="O1753" t="str">
        <f t="shared" si="168"/>
        <v>N/A</v>
      </c>
    </row>
    <row r="1754" spans="1:15" x14ac:dyDescent="0.25">
      <c r="A1754" t="s">
        <v>347</v>
      </c>
      <c r="B1754" t="s">
        <v>365</v>
      </c>
      <c r="C1754" t="s">
        <v>366</v>
      </c>
      <c r="D1754" t="s">
        <v>366</v>
      </c>
      <c r="E1754" t="s">
        <v>25</v>
      </c>
      <c r="F1754" t="s">
        <v>361</v>
      </c>
      <c r="G1754">
        <v>6648162</v>
      </c>
      <c r="H1754" t="s">
        <v>27</v>
      </c>
      <c r="J1754" t="str">
        <f t="shared" si="166"/>
        <v>N/A</v>
      </c>
      <c r="L1754" t="str">
        <f t="shared" si="167"/>
        <v>N/A</v>
      </c>
      <c r="M1754" t="str">
        <f t="shared" si="167"/>
        <v>N/A</v>
      </c>
      <c r="N1754" t="str">
        <f t="shared" si="167"/>
        <v>N/A</v>
      </c>
      <c r="O1754" t="str">
        <f t="shared" si="168"/>
        <v>N/A</v>
      </c>
    </row>
    <row r="1755" spans="1:15" x14ac:dyDescent="0.25">
      <c r="A1755" t="s">
        <v>347</v>
      </c>
      <c r="B1755" t="s">
        <v>365</v>
      </c>
      <c r="C1755" t="s">
        <v>366</v>
      </c>
      <c r="D1755" t="s">
        <v>366</v>
      </c>
      <c r="E1755" t="s">
        <v>25</v>
      </c>
      <c r="F1755" t="s">
        <v>361</v>
      </c>
      <c r="G1755">
        <v>6648393</v>
      </c>
      <c r="H1755" t="s">
        <v>27</v>
      </c>
      <c r="J1755" t="str">
        <f t="shared" si="166"/>
        <v>N/A</v>
      </c>
      <c r="L1755" t="str">
        <f t="shared" si="167"/>
        <v>N/A</v>
      </c>
      <c r="M1755" t="str">
        <f t="shared" si="167"/>
        <v>N/A</v>
      </c>
      <c r="N1755" t="str">
        <f t="shared" si="167"/>
        <v>N/A</v>
      </c>
      <c r="O1755" t="str">
        <f t="shared" si="168"/>
        <v>N/A</v>
      </c>
    </row>
    <row r="1756" spans="1:15" x14ac:dyDescent="0.25">
      <c r="A1756" t="s">
        <v>347</v>
      </c>
      <c r="B1756" t="s">
        <v>365</v>
      </c>
      <c r="C1756" t="s">
        <v>366</v>
      </c>
      <c r="D1756" t="s">
        <v>366</v>
      </c>
      <c r="E1756" t="s">
        <v>25</v>
      </c>
      <c r="F1756" t="s">
        <v>361</v>
      </c>
      <c r="G1756">
        <v>6648512</v>
      </c>
      <c r="H1756" t="s">
        <v>27</v>
      </c>
      <c r="J1756" t="str">
        <f t="shared" si="166"/>
        <v>N/A</v>
      </c>
      <c r="L1756" t="str">
        <f t="shared" si="167"/>
        <v>N/A</v>
      </c>
      <c r="M1756" t="str">
        <f t="shared" si="167"/>
        <v>N/A</v>
      </c>
      <c r="N1756" t="str">
        <f t="shared" si="167"/>
        <v>N/A</v>
      </c>
      <c r="O1756" t="str">
        <f t="shared" si="168"/>
        <v>N/A</v>
      </c>
    </row>
    <row r="1757" spans="1:15" x14ac:dyDescent="0.25">
      <c r="A1757" t="s">
        <v>347</v>
      </c>
      <c r="B1757" t="s">
        <v>365</v>
      </c>
      <c r="C1757" t="s">
        <v>366</v>
      </c>
      <c r="D1757" t="s">
        <v>366</v>
      </c>
      <c r="E1757" t="s">
        <v>25</v>
      </c>
      <c r="F1757" t="s">
        <v>361</v>
      </c>
      <c r="G1757">
        <v>6648639</v>
      </c>
      <c r="H1757" t="s">
        <v>27</v>
      </c>
      <c r="J1757" t="str">
        <f t="shared" si="166"/>
        <v>N/A</v>
      </c>
      <c r="L1757" t="str">
        <f t="shared" ref="L1757:N1776" si="169">"N/A"</f>
        <v>N/A</v>
      </c>
      <c r="M1757" t="str">
        <f t="shared" si="169"/>
        <v>N/A</v>
      </c>
      <c r="N1757" t="str">
        <f t="shared" si="169"/>
        <v>N/A</v>
      </c>
      <c r="O1757" t="str">
        <f t="shared" si="168"/>
        <v>N/A</v>
      </c>
    </row>
    <row r="1758" spans="1:15" x14ac:dyDescent="0.25">
      <c r="A1758" t="s">
        <v>347</v>
      </c>
      <c r="B1758" t="s">
        <v>365</v>
      </c>
      <c r="C1758" t="s">
        <v>366</v>
      </c>
      <c r="D1758" t="s">
        <v>366</v>
      </c>
      <c r="E1758" t="s">
        <v>25</v>
      </c>
      <c r="F1758" t="s">
        <v>361</v>
      </c>
      <c r="G1758">
        <v>6648698</v>
      </c>
      <c r="H1758" t="s">
        <v>27</v>
      </c>
      <c r="J1758" t="str">
        <f t="shared" si="166"/>
        <v>N/A</v>
      </c>
      <c r="L1758" t="str">
        <f t="shared" si="169"/>
        <v>N/A</v>
      </c>
      <c r="M1758" t="str">
        <f t="shared" si="169"/>
        <v>N/A</v>
      </c>
      <c r="N1758" t="str">
        <f t="shared" si="169"/>
        <v>N/A</v>
      </c>
      <c r="O1758" t="str">
        <f t="shared" si="168"/>
        <v>N/A</v>
      </c>
    </row>
    <row r="1759" spans="1:15" x14ac:dyDescent="0.25">
      <c r="A1759" t="s">
        <v>347</v>
      </c>
      <c r="B1759" t="s">
        <v>365</v>
      </c>
      <c r="C1759" t="s">
        <v>366</v>
      </c>
      <c r="D1759" t="s">
        <v>366</v>
      </c>
      <c r="E1759" t="s">
        <v>25</v>
      </c>
      <c r="F1759" t="s">
        <v>361</v>
      </c>
      <c r="G1759">
        <v>6648822</v>
      </c>
      <c r="H1759" t="s">
        <v>27</v>
      </c>
      <c r="J1759" t="str">
        <f t="shared" si="166"/>
        <v>N/A</v>
      </c>
      <c r="L1759" t="str">
        <f t="shared" si="169"/>
        <v>N/A</v>
      </c>
      <c r="M1759" t="str">
        <f t="shared" si="169"/>
        <v>N/A</v>
      </c>
      <c r="N1759" t="str">
        <f t="shared" si="169"/>
        <v>N/A</v>
      </c>
      <c r="O1759" t="str">
        <f t="shared" si="168"/>
        <v>N/A</v>
      </c>
    </row>
    <row r="1760" spans="1:15" x14ac:dyDescent="0.25">
      <c r="A1760" t="s">
        <v>347</v>
      </c>
      <c r="B1760" t="s">
        <v>365</v>
      </c>
      <c r="C1760" t="s">
        <v>366</v>
      </c>
      <c r="D1760" t="s">
        <v>366</v>
      </c>
      <c r="E1760" t="s">
        <v>25</v>
      </c>
      <c r="F1760" t="s">
        <v>361</v>
      </c>
      <c r="G1760">
        <v>6648884</v>
      </c>
      <c r="H1760" t="s">
        <v>27</v>
      </c>
      <c r="J1760" t="str">
        <f t="shared" si="166"/>
        <v>N/A</v>
      </c>
      <c r="L1760" t="str">
        <f t="shared" si="169"/>
        <v>N/A</v>
      </c>
      <c r="M1760" t="str">
        <f t="shared" si="169"/>
        <v>N/A</v>
      </c>
      <c r="N1760" t="str">
        <f t="shared" si="169"/>
        <v>N/A</v>
      </c>
      <c r="O1760" t="str">
        <f t="shared" si="168"/>
        <v>N/A</v>
      </c>
    </row>
    <row r="1761" spans="1:15" x14ac:dyDescent="0.25">
      <c r="A1761" t="s">
        <v>347</v>
      </c>
      <c r="B1761" t="s">
        <v>365</v>
      </c>
      <c r="C1761" t="s">
        <v>366</v>
      </c>
      <c r="D1761" t="s">
        <v>366</v>
      </c>
      <c r="E1761" t="s">
        <v>25</v>
      </c>
      <c r="F1761" t="s">
        <v>361</v>
      </c>
      <c r="G1761">
        <v>6648932</v>
      </c>
      <c r="H1761" t="s">
        <v>27</v>
      </c>
      <c r="J1761" t="str">
        <f t="shared" si="166"/>
        <v>N/A</v>
      </c>
      <c r="L1761" t="str">
        <f t="shared" si="169"/>
        <v>N/A</v>
      </c>
      <c r="M1761" t="str">
        <f t="shared" si="169"/>
        <v>N/A</v>
      </c>
      <c r="N1761" t="str">
        <f t="shared" si="169"/>
        <v>N/A</v>
      </c>
      <c r="O1761" t="str">
        <f t="shared" si="168"/>
        <v>N/A</v>
      </c>
    </row>
    <row r="1762" spans="1:15" x14ac:dyDescent="0.25">
      <c r="A1762" t="s">
        <v>347</v>
      </c>
      <c r="B1762" t="s">
        <v>365</v>
      </c>
      <c r="C1762" t="s">
        <v>366</v>
      </c>
      <c r="D1762" t="s">
        <v>366</v>
      </c>
      <c r="E1762" t="s">
        <v>25</v>
      </c>
      <c r="F1762" t="s">
        <v>361</v>
      </c>
      <c r="G1762">
        <v>6648985</v>
      </c>
      <c r="H1762" t="s">
        <v>27</v>
      </c>
      <c r="J1762" t="str">
        <f t="shared" si="166"/>
        <v>N/A</v>
      </c>
      <c r="L1762" t="str">
        <f t="shared" si="169"/>
        <v>N/A</v>
      </c>
      <c r="M1762" t="str">
        <f t="shared" si="169"/>
        <v>N/A</v>
      </c>
      <c r="N1762" t="str">
        <f t="shared" si="169"/>
        <v>N/A</v>
      </c>
      <c r="O1762" t="str">
        <f t="shared" si="168"/>
        <v>N/A</v>
      </c>
    </row>
    <row r="1763" spans="1:15" x14ac:dyDescent="0.25">
      <c r="A1763" t="s">
        <v>347</v>
      </c>
      <c r="B1763" t="s">
        <v>365</v>
      </c>
      <c r="C1763" t="s">
        <v>366</v>
      </c>
      <c r="D1763" t="s">
        <v>366</v>
      </c>
      <c r="E1763" t="s">
        <v>25</v>
      </c>
      <c r="F1763" t="s">
        <v>361</v>
      </c>
      <c r="G1763">
        <v>6649041</v>
      </c>
      <c r="H1763" t="s">
        <v>27</v>
      </c>
      <c r="J1763" t="str">
        <f t="shared" si="166"/>
        <v>N/A</v>
      </c>
      <c r="L1763" t="str">
        <f t="shared" si="169"/>
        <v>N/A</v>
      </c>
      <c r="M1763" t="str">
        <f t="shared" si="169"/>
        <v>N/A</v>
      </c>
      <c r="N1763" t="str">
        <f t="shared" si="169"/>
        <v>N/A</v>
      </c>
      <c r="O1763" t="str">
        <f t="shared" si="168"/>
        <v>N/A</v>
      </c>
    </row>
    <row r="1764" spans="1:15" x14ac:dyDescent="0.25">
      <c r="A1764" t="s">
        <v>347</v>
      </c>
      <c r="B1764" t="s">
        <v>365</v>
      </c>
      <c r="C1764" t="s">
        <v>366</v>
      </c>
      <c r="D1764" t="s">
        <v>366</v>
      </c>
      <c r="E1764" t="s">
        <v>25</v>
      </c>
      <c r="F1764" t="s">
        <v>361</v>
      </c>
      <c r="G1764">
        <v>6649148</v>
      </c>
      <c r="H1764" t="s">
        <v>27</v>
      </c>
      <c r="J1764" t="str">
        <f t="shared" si="166"/>
        <v>N/A</v>
      </c>
      <c r="L1764" t="str">
        <f t="shared" si="169"/>
        <v>N/A</v>
      </c>
      <c r="M1764" t="str">
        <f t="shared" si="169"/>
        <v>N/A</v>
      </c>
      <c r="N1764" t="str">
        <f t="shared" si="169"/>
        <v>N/A</v>
      </c>
      <c r="O1764" t="str">
        <f t="shared" si="168"/>
        <v>N/A</v>
      </c>
    </row>
    <row r="1765" spans="1:15" x14ac:dyDescent="0.25">
      <c r="A1765" t="s">
        <v>347</v>
      </c>
      <c r="B1765" t="s">
        <v>365</v>
      </c>
      <c r="C1765" t="s">
        <v>366</v>
      </c>
      <c r="D1765" t="s">
        <v>366</v>
      </c>
      <c r="E1765" t="s">
        <v>25</v>
      </c>
      <c r="F1765" t="s">
        <v>361</v>
      </c>
      <c r="G1765">
        <v>6649204</v>
      </c>
      <c r="H1765" t="s">
        <v>27</v>
      </c>
      <c r="J1765" t="str">
        <f t="shared" si="166"/>
        <v>N/A</v>
      </c>
      <c r="L1765" t="str">
        <f t="shared" si="169"/>
        <v>N/A</v>
      </c>
      <c r="M1765" t="str">
        <f t="shared" si="169"/>
        <v>N/A</v>
      </c>
      <c r="N1765" t="str">
        <f t="shared" si="169"/>
        <v>N/A</v>
      </c>
      <c r="O1765" t="str">
        <f t="shared" si="168"/>
        <v>N/A</v>
      </c>
    </row>
    <row r="1766" spans="1:15" x14ac:dyDescent="0.25">
      <c r="A1766" t="s">
        <v>347</v>
      </c>
      <c r="B1766" t="s">
        <v>365</v>
      </c>
      <c r="C1766" t="s">
        <v>366</v>
      </c>
      <c r="D1766" t="s">
        <v>366</v>
      </c>
      <c r="E1766" t="s">
        <v>25</v>
      </c>
      <c r="F1766" t="s">
        <v>361</v>
      </c>
      <c r="G1766">
        <v>6649347</v>
      </c>
      <c r="H1766" t="s">
        <v>27</v>
      </c>
      <c r="J1766" t="str">
        <f t="shared" si="166"/>
        <v>N/A</v>
      </c>
      <c r="L1766" t="str">
        <f t="shared" si="169"/>
        <v>N/A</v>
      </c>
      <c r="M1766" t="str">
        <f t="shared" si="169"/>
        <v>N/A</v>
      </c>
      <c r="N1766" t="str">
        <f t="shared" si="169"/>
        <v>N/A</v>
      </c>
      <c r="O1766" t="str">
        <f t="shared" si="168"/>
        <v>N/A</v>
      </c>
    </row>
    <row r="1767" spans="1:15" x14ac:dyDescent="0.25">
      <c r="A1767" t="s">
        <v>347</v>
      </c>
      <c r="B1767" t="s">
        <v>365</v>
      </c>
      <c r="C1767" t="s">
        <v>366</v>
      </c>
      <c r="D1767" t="s">
        <v>366</v>
      </c>
      <c r="E1767" t="s">
        <v>25</v>
      </c>
      <c r="F1767" t="s">
        <v>361</v>
      </c>
      <c r="G1767">
        <v>6649396</v>
      </c>
      <c r="H1767" t="s">
        <v>27</v>
      </c>
      <c r="J1767" t="str">
        <f t="shared" si="166"/>
        <v>N/A</v>
      </c>
      <c r="L1767" t="str">
        <f t="shared" si="169"/>
        <v>N/A</v>
      </c>
      <c r="M1767" t="str">
        <f t="shared" si="169"/>
        <v>N/A</v>
      </c>
      <c r="N1767" t="str">
        <f t="shared" si="169"/>
        <v>N/A</v>
      </c>
      <c r="O1767" t="str">
        <f t="shared" si="168"/>
        <v>N/A</v>
      </c>
    </row>
    <row r="1768" spans="1:15" x14ac:dyDescent="0.25">
      <c r="A1768" t="s">
        <v>347</v>
      </c>
      <c r="B1768" t="s">
        <v>365</v>
      </c>
      <c r="C1768" t="s">
        <v>366</v>
      </c>
      <c r="D1768" t="s">
        <v>366</v>
      </c>
      <c r="E1768" t="s">
        <v>25</v>
      </c>
      <c r="F1768" t="s">
        <v>361</v>
      </c>
      <c r="G1768">
        <v>6649428</v>
      </c>
      <c r="H1768" t="s">
        <v>27</v>
      </c>
      <c r="J1768" t="str">
        <f t="shared" si="166"/>
        <v>N/A</v>
      </c>
      <c r="L1768" t="str">
        <f t="shared" si="169"/>
        <v>N/A</v>
      </c>
      <c r="M1768" t="str">
        <f t="shared" si="169"/>
        <v>N/A</v>
      </c>
      <c r="N1768" t="str">
        <f t="shared" si="169"/>
        <v>N/A</v>
      </c>
      <c r="O1768" t="str">
        <f t="shared" si="168"/>
        <v>N/A</v>
      </c>
    </row>
    <row r="1769" spans="1:15" x14ac:dyDescent="0.25">
      <c r="A1769" t="s">
        <v>347</v>
      </c>
      <c r="B1769" t="s">
        <v>365</v>
      </c>
      <c r="C1769" t="s">
        <v>366</v>
      </c>
      <c r="D1769" t="s">
        <v>366</v>
      </c>
      <c r="E1769" t="s">
        <v>25</v>
      </c>
      <c r="F1769" t="s">
        <v>361</v>
      </c>
      <c r="G1769">
        <v>6649560</v>
      </c>
      <c r="H1769" t="s">
        <v>27</v>
      </c>
      <c r="J1769" t="str">
        <f t="shared" si="166"/>
        <v>N/A</v>
      </c>
      <c r="L1769" t="str">
        <f t="shared" si="169"/>
        <v>N/A</v>
      </c>
      <c r="M1769" t="str">
        <f t="shared" si="169"/>
        <v>N/A</v>
      </c>
      <c r="N1769" t="str">
        <f t="shared" si="169"/>
        <v>N/A</v>
      </c>
      <c r="O1769" t="str">
        <f t="shared" ref="O1769:O1789" si="170">"N/A"</f>
        <v>N/A</v>
      </c>
    </row>
    <row r="1770" spans="1:15" x14ac:dyDescent="0.25">
      <c r="A1770" t="s">
        <v>347</v>
      </c>
      <c r="B1770" t="s">
        <v>365</v>
      </c>
      <c r="C1770" t="s">
        <v>366</v>
      </c>
      <c r="D1770" t="s">
        <v>366</v>
      </c>
      <c r="E1770" t="s">
        <v>25</v>
      </c>
      <c r="F1770" t="s">
        <v>361</v>
      </c>
      <c r="G1770">
        <v>6649829</v>
      </c>
      <c r="H1770" t="s">
        <v>27</v>
      </c>
      <c r="J1770" t="str">
        <f t="shared" si="166"/>
        <v>N/A</v>
      </c>
      <c r="L1770" t="str">
        <f t="shared" si="169"/>
        <v>N/A</v>
      </c>
      <c r="M1770" t="str">
        <f t="shared" si="169"/>
        <v>N/A</v>
      </c>
      <c r="N1770" t="str">
        <f t="shared" si="169"/>
        <v>N/A</v>
      </c>
      <c r="O1770" t="str">
        <f t="shared" si="170"/>
        <v>N/A</v>
      </c>
    </row>
    <row r="1771" spans="1:15" x14ac:dyDescent="0.25">
      <c r="A1771" t="s">
        <v>347</v>
      </c>
      <c r="B1771" t="s">
        <v>365</v>
      </c>
      <c r="C1771" t="s">
        <v>366</v>
      </c>
      <c r="D1771" t="s">
        <v>366</v>
      </c>
      <c r="E1771" t="s">
        <v>25</v>
      </c>
      <c r="F1771" t="s">
        <v>361</v>
      </c>
      <c r="G1771">
        <v>6650146</v>
      </c>
      <c r="H1771" t="s">
        <v>27</v>
      </c>
      <c r="J1771" t="str">
        <f t="shared" si="166"/>
        <v>N/A</v>
      </c>
      <c r="L1771" t="str">
        <f t="shared" si="169"/>
        <v>N/A</v>
      </c>
      <c r="M1771" t="str">
        <f t="shared" si="169"/>
        <v>N/A</v>
      </c>
      <c r="N1771" t="str">
        <f t="shared" si="169"/>
        <v>N/A</v>
      </c>
      <c r="O1771" t="str">
        <f t="shared" si="170"/>
        <v>N/A</v>
      </c>
    </row>
    <row r="1772" spans="1:15" x14ac:dyDescent="0.25">
      <c r="A1772" t="s">
        <v>347</v>
      </c>
      <c r="B1772" t="s">
        <v>365</v>
      </c>
      <c r="C1772" t="s">
        <v>366</v>
      </c>
      <c r="D1772" t="s">
        <v>366</v>
      </c>
      <c r="E1772" t="s">
        <v>25</v>
      </c>
      <c r="F1772" t="s">
        <v>361</v>
      </c>
      <c r="G1772">
        <v>6650268</v>
      </c>
      <c r="H1772" t="s">
        <v>27</v>
      </c>
      <c r="J1772" t="str">
        <f t="shared" si="166"/>
        <v>N/A</v>
      </c>
      <c r="L1772" t="str">
        <f t="shared" si="169"/>
        <v>N/A</v>
      </c>
      <c r="M1772" t="str">
        <f t="shared" si="169"/>
        <v>N/A</v>
      </c>
      <c r="N1772" t="str">
        <f t="shared" si="169"/>
        <v>N/A</v>
      </c>
      <c r="O1772" t="str">
        <f t="shared" si="170"/>
        <v>N/A</v>
      </c>
    </row>
    <row r="1773" spans="1:15" x14ac:dyDescent="0.25">
      <c r="A1773" t="s">
        <v>347</v>
      </c>
      <c r="B1773" t="s">
        <v>365</v>
      </c>
      <c r="C1773" t="s">
        <v>366</v>
      </c>
      <c r="D1773" t="s">
        <v>366</v>
      </c>
      <c r="E1773" t="s">
        <v>25</v>
      </c>
      <c r="F1773" t="s">
        <v>361</v>
      </c>
      <c r="G1773">
        <v>6650380</v>
      </c>
      <c r="H1773" t="s">
        <v>27</v>
      </c>
      <c r="J1773" t="str">
        <f t="shared" si="166"/>
        <v>N/A</v>
      </c>
      <c r="L1773" t="str">
        <f t="shared" si="169"/>
        <v>N/A</v>
      </c>
      <c r="M1773" t="str">
        <f t="shared" si="169"/>
        <v>N/A</v>
      </c>
      <c r="N1773" t="str">
        <f t="shared" si="169"/>
        <v>N/A</v>
      </c>
      <c r="O1773" t="str">
        <f t="shared" si="170"/>
        <v>N/A</v>
      </c>
    </row>
    <row r="1774" spans="1:15" x14ac:dyDescent="0.25">
      <c r="A1774" t="s">
        <v>347</v>
      </c>
      <c r="B1774" t="s">
        <v>365</v>
      </c>
      <c r="C1774" t="s">
        <v>366</v>
      </c>
      <c r="D1774" t="s">
        <v>366</v>
      </c>
      <c r="E1774" t="s">
        <v>25</v>
      </c>
      <c r="F1774" t="s">
        <v>361</v>
      </c>
      <c r="G1774">
        <v>6650506</v>
      </c>
      <c r="H1774" t="s">
        <v>27</v>
      </c>
      <c r="J1774" t="str">
        <f t="shared" si="166"/>
        <v>N/A</v>
      </c>
      <c r="L1774" t="str">
        <f t="shared" si="169"/>
        <v>N/A</v>
      </c>
      <c r="M1774" t="str">
        <f t="shared" si="169"/>
        <v>N/A</v>
      </c>
      <c r="N1774" t="str">
        <f t="shared" si="169"/>
        <v>N/A</v>
      </c>
      <c r="O1774" t="str">
        <f t="shared" si="170"/>
        <v>N/A</v>
      </c>
    </row>
    <row r="1775" spans="1:15" x14ac:dyDescent="0.25">
      <c r="A1775" t="s">
        <v>347</v>
      </c>
      <c r="B1775" t="s">
        <v>365</v>
      </c>
      <c r="C1775" t="s">
        <v>366</v>
      </c>
      <c r="D1775" t="s">
        <v>366</v>
      </c>
      <c r="E1775" t="s">
        <v>25</v>
      </c>
      <c r="F1775" t="s">
        <v>361</v>
      </c>
      <c r="G1775">
        <v>6650534</v>
      </c>
      <c r="H1775" t="s">
        <v>27</v>
      </c>
      <c r="J1775" t="str">
        <f t="shared" si="166"/>
        <v>N/A</v>
      </c>
      <c r="L1775" t="str">
        <f t="shared" si="169"/>
        <v>N/A</v>
      </c>
      <c r="M1775" t="str">
        <f t="shared" si="169"/>
        <v>N/A</v>
      </c>
      <c r="N1775" t="str">
        <f t="shared" si="169"/>
        <v>N/A</v>
      </c>
      <c r="O1775" t="str">
        <f t="shared" si="170"/>
        <v>N/A</v>
      </c>
    </row>
    <row r="1776" spans="1:15" x14ac:dyDescent="0.25">
      <c r="A1776" t="s">
        <v>347</v>
      </c>
      <c r="B1776" t="s">
        <v>365</v>
      </c>
      <c r="C1776" t="s">
        <v>366</v>
      </c>
      <c r="D1776" t="s">
        <v>366</v>
      </c>
      <c r="E1776" t="s">
        <v>25</v>
      </c>
      <c r="F1776" t="s">
        <v>361</v>
      </c>
      <c r="G1776">
        <v>6650609</v>
      </c>
      <c r="H1776" t="s">
        <v>27</v>
      </c>
      <c r="J1776" t="str">
        <f t="shared" si="166"/>
        <v>N/A</v>
      </c>
      <c r="L1776" t="str">
        <f t="shared" si="169"/>
        <v>N/A</v>
      </c>
      <c r="M1776" t="str">
        <f t="shared" si="169"/>
        <v>N/A</v>
      </c>
      <c r="N1776" t="str">
        <f t="shared" si="169"/>
        <v>N/A</v>
      </c>
      <c r="O1776" t="str">
        <f t="shared" si="170"/>
        <v>N/A</v>
      </c>
    </row>
    <row r="1777" spans="1:15" x14ac:dyDescent="0.25">
      <c r="A1777" t="s">
        <v>347</v>
      </c>
      <c r="B1777" t="s">
        <v>365</v>
      </c>
      <c r="C1777" t="s">
        <v>366</v>
      </c>
      <c r="D1777" t="s">
        <v>366</v>
      </c>
      <c r="E1777" t="s">
        <v>25</v>
      </c>
      <c r="F1777" t="s">
        <v>361</v>
      </c>
      <c r="G1777">
        <v>6650683</v>
      </c>
      <c r="H1777" t="s">
        <v>27</v>
      </c>
      <c r="J1777" t="str">
        <f t="shared" si="166"/>
        <v>N/A</v>
      </c>
      <c r="L1777" t="str">
        <f t="shared" ref="L1777:N1796" si="171">"N/A"</f>
        <v>N/A</v>
      </c>
      <c r="M1777" t="str">
        <f t="shared" si="171"/>
        <v>N/A</v>
      </c>
      <c r="N1777" t="str">
        <f t="shared" si="171"/>
        <v>N/A</v>
      </c>
      <c r="O1777" t="str">
        <f t="shared" si="170"/>
        <v>N/A</v>
      </c>
    </row>
    <row r="1778" spans="1:15" x14ac:dyDescent="0.25">
      <c r="A1778" t="s">
        <v>347</v>
      </c>
      <c r="B1778" t="s">
        <v>365</v>
      </c>
      <c r="C1778" t="s">
        <v>366</v>
      </c>
      <c r="D1778" t="s">
        <v>366</v>
      </c>
      <c r="E1778" t="s">
        <v>25</v>
      </c>
      <c r="F1778" t="s">
        <v>361</v>
      </c>
      <c r="G1778">
        <v>6650854</v>
      </c>
      <c r="H1778" t="s">
        <v>27</v>
      </c>
      <c r="J1778" t="str">
        <f t="shared" si="166"/>
        <v>N/A</v>
      </c>
      <c r="L1778" t="str">
        <f t="shared" si="171"/>
        <v>N/A</v>
      </c>
      <c r="M1778" t="str">
        <f t="shared" si="171"/>
        <v>N/A</v>
      </c>
      <c r="N1778" t="str">
        <f t="shared" si="171"/>
        <v>N/A</v>
      </c>
      <c r="O1778" t="str">
        <f t="shared" si="170"/>
        <v>N/A</v>
      </c>
    </row>
    <row r="1779" spans="1:15" x14ac:dyDescent="0.25">
      <c r="A1779" t="s">
        <v>347</v>
      </c>
      <c r="B1779" t="s">
        <v>365</v>
      </c>
      <c r="C1779" t="s">
        <v>366</v>
      </c>
      <c r="D1779" t="s">
        <v>366</v>
      </c>
      <c r="E1779" t="s">
        <v>25</v>
      </c>
      <c r="F1779" t="s">
        <v>361</v>
      </c>
      <c r="G1779">
        <v>6650930</v>
      </c>
      <c r="H1779" t="s">
        <v>27</v>
      </c>
      <c r="J1779" t="str">
        <f t="shared" si="166"/>
        <v>N/A</v>
      </c>
      <c r="L1779" t="str">
        <f t="shared" si="171"/>
        <v>N/A</v>
      </c>
      <c r="M1779" t="str">
        <f t="shared" si="171"/>
        <v>N/A</v>
      </c>
      <c r="N1779" t="str">
        <f t="shared" si="171"/>
        <v>N/A</v>
      </c>
      <c r="O1779" t="str">
        <f t="shared" si="170"/>
        <v>N/A</v>
      </c>
    </row>
    <row r="1780" spans="1:15" x14ac:dyDescent="0.25">
      <c r="A1780" t="s">
        <v>347</v>
      </c>
      <c r="B1780" t="s">
        <v>365</v>
      </c>
      <c r="C1780" t="s">
        <v>366</v>
      </c>
      <c r="D1780" t="s">
        <v>366</v>
      </c>
      <c r="E1780" t="s">
        <v>25</v>
      </c>
      <c r="F1780" t="s">
        <v>361</v>
      </c>
      <c r="G1780">
        <v>6651074</v>
      </c>
      <c r="H1780" t="s">
        <v>27</v>
      </c>
      <c r="J1780" t="str">
        <f t="shared" si="166"/>
        <v>N/A</v>
      </c>
      <c r="L1780" t="str">
        <f t="shared" si="171"/>
        <v>N/A</v>
      </c>
      <c r="M1780" t="str">
        <f t="shared" si="171"/>
        <v>N/A</v>
      </c>
      <c r="N1780" t="str">
        <f t="shared" si="171"/>
        <v>N/A</v>
      </c>
      <c r="O1780" t="str">
        <f t="shared" si="170"/>
        <v>N/A</v>
      </c>
    </row>
    <row r="1781" spans="1:15" x14ac:dyDescent="0.25">
      <c r="A1781" t="s">
        <v>347</v>
      </c>
      <c r="B1781" t="s">
        <v>365</v>
      </c>
      <c r="C1781" t="s">
        <v>366</v>
      </c>
      <c r="D1781" t="s">
        <v>366</v>
      </c>
      <c r="E1781" t="s">
        <v>25</v>
      </c>
      <c r="F1781" t="s">
        <v>361</v>
      </c>
      <c r="G1781">
        <v>6651222</v>
      </c>
      <c r="H1781" t="s">
        <v>27</v>
      </c>
      <c r="J1781" t="str">
        <f t="shared" si="166"/>
        <v>N/A</v>
      </c>
      <c r="L1781" t="str">
        <f t="shared" si="171"/>
        <v>N/A</v>
      </c>
      <c r="M1781" t="str">
        <f t="shared" si="171"/>
        <v>N/A</v>
      </c>
      <c r="N1781" t="str">
        <f t="shared" si="171"/>
        <v>N/A</v>
      </c>
      <c r="O1781" t="str">
        <f t="shared" si="170"/>
        <v>N/A</v>
      </c>
    </row>
    <row r="1782" spans="1:15" x14ac:dyDescent="0.25">
      <c r="A1782" t="s">
        <v>347</v>
      </c>
      <c r="B1782" t="s">
        <v>365</v>
      </c>
      <c r="C1782" t="s">
        <v>366</v>
      </c>
      <c r="D1782" t="s">
        <v>366</v>
      </c>
      <c r="E1782" t="s">
        <v>25</v>
      </c>
      <c r="F1782" t="s">
        <v>361</v>
      </c>
      <c r="G1782">
        <v>6651587</v>
      </c>
      <c r="H1782" t="s">
        <v>27</v>
      </c>
      <c r="J1782" t="str">
        <f t="shared" si="166"/>
        <v>N/A</v>
      </c>
      <c r="L1782" t="str">
        <f t="shared" si="171"/>
        <v>N/A</v>
      </c>
      <c r="M1782" t="str">
        <f t="shared" si="171"/>
        <v>N/A</v>
      </c>
      <c r="N1782" t="str">
        <f t="shared" si="171"/>
        <v>N/A</v>
      </c>
      <c r="O1782" t="str">
        <f t="shared" si="170"/>
        <v>N/A</v>
      </c>
    </row>
    <row r="1783" spans="1:15" x14ac:dyDescent="0.25">
      <c r="A1783" t="s">
        <v>347</v>
      </c>
      <c r="B1783" t="s">
        <v>365</v>
      </c>
      <c r="C1783" t="s">
        <v>366</v>
      </c>
      <c r="D1783" t="s">
        <v>366</v>
      </c>
      <c r="E1783" t="s">
        <v>25</v>
      </c>
      <c r="F1783" t="s">
        <v>361</v>
      </c>
      <c r="G1783">
        <v>6651646</v>
      </c>
      <c r="H1783" t="s">
        <v>27</v>
      </c>
      <c r="J1783" t="str">
        <f t="shared" si="166"/>
        <v>N/A</v>
      </c>
      <c r="L1783" t="str">
        <f t="shared" si="171"/>
        <v>N/A</v>
      </c>
      <c r="M1783" t="str">
        <f t="shared" si="171"/>
        <v>N/A</v>
      </c>
      <c r="N1783" t="str">
        <f t="shared" si="171"/>
        <v>N/A</v>
      </c>
      <c r="O1783" t="str">
        <f t="shared" si="170"/>
        <v>N/A</v>
      </c>
    </row>
    <row r="1784" spans="1:15" x14ac:dyDescent="0.25">
      <c r="A1784" t="s">
        <v>347</v>
      </c>
      <c r="B1784" t="s">
        <v>365</v>
      </c>
      <c r="C1784" t="s">
        <v>366</v>
      </c>
      <c r="D1784" t="s">
        <v>366</v>
      </c>
      <c r="E1784" t="s">
        <v>25</v>
      </c>
      <c r="F1784" t="s">
        <v>361</v>
      </c>
      <c r="G1784">
        <v>6651814</v>
      </c>
      <c r="H1784" t="s">
        <v>27</v>
      </c>
      <c r="J1784" t="str">
        <f t="shared" si="166"/>
        <v>N/A</v>
      </c>
      <c r="L1784" t="str">
        <f t="shared" si="171"/>
        <v>N/A</v>
      </c>
      <c r="M1784" t="str">
        <f t="shared" si="171"/>
        <v>N/A</v>
      </c>
      <c r="N1784" t="str">
        <f t="shared" si="171"/>
        <v>N/A</v>
      </c>
      <c r="O1784" t="str">
        <f t="shared" si="170"/>
        <v>N/A</v>
      </c>
    </row>
    <row r="1785" spans="1:15" x14ac:dyDescent="0.25">
      <c r="A1785" t="s">
        <v>347</v>
      </c>
      <c r="B1785" t="s">
        <v>365</v>
      </c>
      <c r="C1785" t="s">
        <v>366</v>
      </c>
      <c r="D1785" t="s">
        <v>366</v>
      </c>
      <c r="E1785" t="s">
        <v>25</v>
      </c>
      <c r="F1785" t="s">
        <v>361</v>
      </c>
      <c r="G1785">
        <v>6652069</v>
      </c>
      <c r="H1785" t="s">
        <v>27</v>
      </c>
      <c r="J1785" t="str">
        <f t="shared" si="166"/>
        <v>N/A</v>
      </c>
      <c r="L1785" t="str">
        <f t="shared" si="171"/>
        <v>N/A</v>
      </c>
      <c r="M1785" t="str">
        <f t="shared" si="171"/>
        <v>N/A</v>
      </c>
      <c r="N1785" t="str">
        <f t="shared" si="171"/>
        <v>N/A</v>
      </c>
      <c r="O1785" t="str">
        <f t="shared" si="170"/>
        <v>N/A</v>
      </c>
    </row>
    <row r="1786" spans="1:15" x14ac:dyDescent="0.25">
      <c r="A1786" t="s">
        <v>347</v>
      </c>
      <c r="B1786" t="s">
        <v>365</v>
      </c>
      <c r="C1786" t="s">
        <v>366</v>
      </c>
      <c r="D1786" t="s">
        <v>366</v>
      </c>
      <c r="E1786" t="s">
        <v>25</v>
      </c>
      <c r="F1786" t="s">
        <v>361</v>
      </c>
      <c r="G1786">
        <v>6652106</v>
      </c>
      <c r="H1786" t="s">
        <v>27</v>
      </c>
      <c r="J1786" t="str">
        <f t="shared" si="166"/>
        <v>N/A</v>
      </c>
      <c r="L1786" t="str">
        <f t="shared" si="171"/>
        <v>N/A</v>
      </c>
      <c r="M1786" t="str">
        <f t="shared" si="171"/>
        <v>N/A</v>
      </c>
      <c r="N1786" t="str">
        <f t="shared" si="171"/>
        <v>N/A</v>
      </c>
      <c r="O1786" t="str">
        <f t="shared" si="170"/>
        <v>N/A</v>
      </c>
    </row>
    <row r="1787" spans="1:15" x14ac:dyDescent="0.25">
      <c r="A1787" t="s">
        <v>347</v>
      </c>
      <c r="B1787" t="s">
        <v>365</v>
      </c>
      <c r="C1787" t="s">
        <v>366</v>
      </c>
      <c r="D1787" t="s">
        <v>366</v>
      </c>
      <c r="E1787" t="s">
        <v>25</v>
      </c>
      <c r="F1787" t="s">
        <v>361</v>
      </c>
      <c r="G1787">
        <v>6652535</v>
      </c>
      <c r="H1787" t="s">
        <v>27</v>
      </c>
      <c r="J1787" t="str">
        <f t="shared" si="166"/>
        <v>N/A</v>
      </c>
      <c r="L1787" t="str">
        <f t="shared" si="171"/>
        <v>N/A</v>
      </c>
      <c r="M1787" t="str">
        <f t="shared" si="171"/>
        <v>N/A</v>
      </c>
      <c r="N1787" t="str">
        <f t="shared" si="171"/>
        <v>N/A</v>
      </c>
      <c r="O1787" t="str">
        <f t="shared" si="170"/>
        <v>N/A</v>
      </c>
    </row>
    <row r="1788" spans="1:15" x14ac:dyDescent="0.25">
      <c r="A1788" t="s">
        <v>347</v>
      </c>
      <c r="B1788" t="s">
        <v>365</v>
      </c>
      <c r="C1788" t="s">
        <v>366</v>
      </c>
      <c r="D1788" t="s">
        <v>366</v>
      </c>
      <c r="E1788" t="s">
        <v>25</v>
      </c>
      <c r="F1788" t="s">
        <v>361</v>
      </c>
      <c r="G1788">
        <v>6653818</v>
      </c>
      <c r="H1788" t="s">
        <v>27</v>
      </c>
      <c r="J1788" t="str">
        <f t="shared" si="166"/>
        <v>N/A</v>
      </c>
      <c r="L1788" t="str">
        <f t="shared" si="171"/>
        <v>N/A</v>
      </c>
      <c r="M1788" t="str">
        <f t="shared" si="171"/>
        <v>N/A</v>
      </c>
      <c r="N1788" t="str">
        <f t="shared" si="171"/>
        <v>N/A</v>
      </c>
      <c r="O1788" t="str">
        <f t="shared" si="170"/>
        <v>N/A</v>
      </c>
    </row>
    <row r="1789" spans="1:15" x14ac:dyDescent="0.25">
      <c r="A1789" t="s">
        <v>347</v>
      </c>
      <c r="B1789" t="s">
        <v>365</v>
      </c>
      <c r="C1789" t="s">
        <v>366</v>
      </c>
      <c r="D1789" t="s">
        <v>366</v>
      </c>
      <c r="E1789" t="s">
        <v>25</v>
      </c>
      <c r="F1789" t="s">
        <v>361</v>
      </c>
      <c r="G1789">
        <v>6653876</v>
      </c>
      <c r="H1789" t="s">
        <v>27</v>
      </c>
      <c r="J1789" t="str">
        <f t="shared" si="166"/>
        <v>N/A</v>
      </c>
      <c r="L1789" t="str">
        <f t="shared" si="171"/>
        <v>N/A</v>
      </c>
      <c r="M1789" t="str">
        <f t="shared" si="171"/>
        <v>N/A</v>
      </c>
      <c r="N1789" t="str">
        <f t="shared" si="171"/>
        <v>N/A</v>
      </c>
      <c r="O1789" t="str">
        <f t="shared" si="170"/>
        <v>N/A</v>
      </c>
    </row>
    <row r="1790" spans="1:15" x14ac:dyDescent="0.25">
      <c r="A1790" t="s">
        <v>347</v>
      </c>
      <c r="B1790" t="s">
        <v>367</v>
      </c>
      <c r="C1790" t="s">
        <v>368</v>
      </c>
      <c r="D1790" t="s">
        <v>368</v>
      </c>
      <c r="E1790" t="s">
        <v>25</v>
      </c>
      <c r="F1790" t="s">
        <v>361</v>
      </c>
      <c r="G1790">
        <v>6652716</v>
      </c>
      <c r="H1790" t="s">
        <v>27</v>
      </c>
      <c r="J1790" t="str">
        <f t="shared" si="166"/>
        <v>N/A</v>
      </c>
      <c r="L1790" t="str">
        <f t="shared" si="171"/>
        <v>N/A</v>
      </c>
      <c r="M1790" t="str">
        <f t="shared" si="171"/>
        <v>N/A</v>
      </c>
      <c r="N1790" t="str">
        <f t="shared" si="171"/>
        <v>N/A</v>
      </c>
      <c r="O1790">
        <v>46.22</v>
      </c>
    </row>
    <row r="1791" spans="1:15" x14ac:dyDescent="0.25">
      <c r="A1791" t="s">
        <v>347</v>
      </c>
      <c r="B1791" t="s">
        <v>367</v>
      </c>
      <c r="C1791" t="s">
        <v>368</v>
      </c>
      <c r="D1791" t="s">
        <v>368</v>
      </c>
      <c r="E1791" t="s">
        <v>25</v>
      </c>
      <c r="F1791" t="s">
        <v>361</v>
      </c>
      <c r="G1791">
        <v>6652822</v>
      </c>
      <c r="H1791" t="s">
        <v>27</v>
      </c>
      <c r="J1791" t="str">
        <f t="shared" si="166"/>
        <v>N/A</v>
      </c>
      <c r="L1791" t="str">
        <f t="shared" si="171"/>
        <v>N/A</v>
      </c>
      <c r="M1791" t="str">
        <f t="shared" si="171"/>
        <v>N/A</v>
      </c>
      <c r="N1791" t="str">
        <f t="shared" si="171"/>
        <v>N/A</v>
      </c>
      <c r="O1791">
        <v>46.22</v>
      </c>
    </row>
    <row r="1792" spans="1:15" x14ac:dyDescent="0.25">
      <c r="A1792" t="s">
        <v>347</v>
      </c>
      <c r="B1792" t="s">
        <v>367</v>
      </c>
      <c r="C1792" t="s">
        <v>368</v>
      </c>
      <c r="D1792" t="s">
        <v>368</v>
      </c>
      <c r="E1792" t="s">
        <v>25</v>
      </c>
      <c r="F1792" t="s">
        <v>361</v>
      </c>
      <c r="G1792">
        <v>6652997</v>
      </c>
      <c r="H1792" t="s">
        <v>27</v>
      </c>
      <c r="J1792" t="str">
        <f t="shared" si="166"/>
        <v>N/A</v>
      </c>
      <c r="L1792" t="str">
        <f t="shared" si="171"/>
        <v>N/A</v>
      </c>
      <c r="M1792" t="str">
        <f t="shared" si="171"/>
        <v>N/A</v>
      </c>
      <c r="N1792" t="str">
        <f t="shared" si="171"/>
        <v>N/A</v>
      </c>
      <c r="O1792">
        <v>46.22</v>
      </c>
    </row>
    <row r="1793" spans="1:15" x14ac:dyDescent="0.25">
      <c r="A1793" t="s">
        <v>347</v>
      </c>
      <c r="B1793" t="s">
        <v>367</v>
      </c>
      <c r="C1793" t="s">
        <v>368</v>
      </c>
      <c r="D1793" t="s">
        <v>368</v>
      </c>
      <c r="E1793" t="s">
        <v>25</v>
      </c>
      <c r="F1793" t="s">
        <v>361</v>
      </c>
      <c r="G1793">
        <v>6653206</v>
      </c>
      <c r="H1793" t="s">
        <v>27</v>
      </c>
      <c r="J1793" t="str">
        <f t="shared" si="166"/>
        <v>N/A</v>
      </c>
      <c r="L1793" t="str">
        <f t="shared" si="171"/>
        <v>N/A</v>
      </c>
      <c r="M1793" t="str">
        <f t="shared" si="171"/>
        <v>N/A</v>
      </c>
      <c r="N1793" t="str">
        <f t="shared" si="171"/>
        <v>N/A</v>
      </c>
      <c r="O1793">
        <v>46.22</v>
      </c>
    </row>
    <row r="1794" spans="1:15" x14ac:dyDescent="0.25">
      <c r="A1794" t="s">
        <v>347</v>
      </c>
      <c r="B1794" t="s">
        <v>367</v>
      </c>
      <c r="C1794" t="s">
        <v>368</v>
      </c>
      <c r="D1794" t="s">
        <v>368</v>
      </c>
      <c r="E1794" t="s">
        <v>25</v>
      </c>
      <c r="F1794" t="s">
        <v>361</v>
      </c>
      <c r="G1794">
        <v>6653581</v>
      </c>
      <c r="H1794" t="s">
        <v>27</v>
      </c>
      <c r="J1794" t="str">
        <f t="shared" si="166"/>
        <v>N/A</v>
      </c>
      <c r="L1794" t="str">
        <f t="shared" si="171"/>
        <v>N/A</v>
      </c>
      <c r="M1794" t="str">
        <f t="shared" si="171"/>
        <v>N/A</v>
      </c>
      <c r="N1794" t="str">
        <f t="shared" si="171"/>
        <v>N/A</v>
      </c>
      <c r="O1794">
        <v>46.22</v>
      </c>
    </row>
    <row r="1795" spans="1:15" x14ac:dyDescent="0.25">
      <c r="A1795" t="s">
        <v>347</v>
      </c>
      <c r="B1795" t="s">
        <v>367</v>
      </c>
      <c r="C1795" t="s">
        <v>368</v>
      </c>
      <c r="D1795" t="s">
        <v>368</v>
      </c>
      <c r="E1795" t="s">
        <v>25</v>
      </c>
      <c r="F1795" t="s">
        <v>361</v>
      </c>
      <c r="G1795">
        <v>6654121</v>
      </c>
      <c r="H1795" t="s">
        <v>27</v>
      </c>
      <c r="J1795" t="str">
        <f t="shared" si="166"/>
        <v>N/A</v>
      </c>
      <c r="L1795" t="str">
        <f t="shared" si="171"/>
        <v>N/A</v>
      </c>
      <c r="M1795" t="str">
        <f t="shared" si="171"/>
        <v>N/A</v>
      </c>
      <c r="N1795" t="str">
        <f t="shared" si="171"/>
        <v>N/A</v>
      </c>
      <c r="O1795">
        <v>46.22</v>
      </c>
    </row>
    <row r="1796" spans="1:15" x14ac:dyDescent="0.25">
      <c r="A1796" t="s">
        <v>347</v>
      </c>
      <c r="B1796" t="s">
        <v>369</v>
      </c>
      <c r="C1796" t="s">
        <v>370</v>
      </c>
      <c r="D1796" t="s">
        <v>370</v>
      </c>
      <c r="E1796" t="s">
        <v>25</v>
      </c>
      <c r="F1796" t="s">
        <v>132</v>
      </c>
      <c r="G1796">
        <v>6219789</v>
      </c>
      <c r="H1796" t="s">
        <v>50</v>
      </c>
      <c r="J1796" t="str">
        <f t="shared" si="166"/>
        <v>N/A</v>
      </c>
      <c r="L1796" t="str">
        <f t="shared" si="171"/>
        <v>N/A</v>
      </c>
      <c r="M1796" t="str">
        <f t="shared" si="171"/>
        <v>N/A</v>
      </c>
      <c r="N1796" t="str">
        <f t="shared" si="171"/>
        <v>N/A</v>
      </c>
      <c r="O1796" t="str">
        <f t="shared" ref="O1796:O1859" si="172">"N/A"</f>
        <v>N/A</v>
      </c>
    </row>
    <row r="1797" spans="1:15" x14ac:dyDescent="0.25">
      <c r="A1797" t="s">
        <v>347</v>
      </c>
      <c r="B1797" t="s">
        <v>369</v>
      </c>
      <c r="C1797" t="s">
        <v>370</v>
      </c>
      <c r="D1797" t="s">
        <v>370</v>
      </c>
      <c r="E1797" t="s">
        <v>25</v>
      </c>
      <c r="F1797" t="s">
        <v>132</v>
      </c>
      <c r="G1797">
        <v>6219814</v>
      </c>
      <c r="H1797" t="s">
        <v>50</v>
      </c>
      <c r="J1797" t="str">
        <f t="shared" si="166"/>
        <v>N/A</v>
      </c>
      <c r="L1797" t="str">
        <f t="shared" ref="L1797:N1816" si="173">"N/A"</f>
        <v>N/A</v>
      </c>
      <c r="M1797" t="str">
        <f t="shared" si="173"/>
        <v>N/A</v>
      </c>
      <c r="N1797" t="str">
        <f t="shared" si="173"/>
        <v>N/A</v>
      </c>
      <c r="O1797" t="str">
        <f t="shared" si="172"/>
        <v>N/A</v>
      </c>
    </row>
    <row r="1798" spans="1:15" x14ac:dyDescent="0.25">
      <c r="A1798" t="s">
        <v>347</v>
      </c>
      <c r="B1798" t="s">
        <v>369</v>
      </c>
      <c r="C1798" t="s">
        <v>370</v>
      </c>
      <c r="D1798" t="s">
        <v>370</v>
      </c>
      <c r="E1798" t="s">
        <v>25</v>
      </c>
      <c r="F1798" t="s">
        <v>361</v>
      </c>
      <c r="G1798">
        <v>6632853</v>
      </c>
      <c r="H1798" t="s">
        <v>27</v>
      </c>
      <c r="J1798" t="str">
        <f t="shared" si="166"/>
        <v>N/A</v>
      </c>
      <c r="L1798" t="str">
        <f t="shared" si="173"/>
        <v>N/A</v>
      </c>
      <c r="M1798" t="str">
        <f t="shared" si="173"/>
        <v>N/A</v>
      </c>
      <c r="N1798" t="str">
        <f t="shared" si="173"/>
        <v>N/A</v>
      </c>
      <c r="O1798" t="str">
        <f t="shared" si="172"/>
        <v>N/A</v>
      </c>
    </row>
    <row r="1799" spans="1:15" x14ac:dyDescent="0.25">
      <c r="A1799" t="s">
        <v>347</v>
      </c>
      <c r="B1799" t="s">
        <v>369</v>
      </c>
      <c r="C1799" t="s">
        <v>370</v>
      </c>
      <c r="D1799" t="s">
        <v>370</v>
      </c>
      <c r="E1799" t="s">
        <v>25</v>
      </c>
      <c r="F1799" t="s">
        <v>361</v>
      </c>
      <c r="G1799">
        <v>6633101</v>
      </c>
      <c r="H1799" t="s">
        <v>27</v>
      </c>
      <c r="J1799" t="str">
        <f t="shared" si="166"/>
        <v>N/A</v>
      </c>
      <c r="L1799" t="str">
        <f t="shared" si="173"/>
        <v>N/A</v>
      </c>
      <c r="M1799" t="str">
        <f t="shared" si="173"/>
        <v>N/A</v>
      </c>
      <c r="N1799" t="str">
        <f t="shared" si="173"/>
        <v>N/A</v>
      </c>
      <c r="O1799" t="str">
        <f t="shared" si="172"/>
        <v>N/A</v>
      </c>
    </row>
    <row r="1800" spans="1:15" x14ac:dyDescent="0.25">
      <c r="A1800" t="s">
        <v>347</v>
      </c>
      <c r="B1800" t="s">
        <v>369</v>
      </c>
      <c r="C1800" t="s">
        <v>370</v>
      </c>
      <c r="D1800" t="s">
        <v>370</v>
      </c>
      <c r="E1800" t="s">
        <v>25</v>
      </c>
      <c r="F1800" t="s">
        <v>361</v>
      </c>
      <c r="G1800">
        <v>6634485</v>
      </c>
      <c r="H1800" t="s">
        <v>27</v>
      </c>
      <c r="J1800" t="str">
        <f t="shared" si="166"/>
        <v>N/A</v>
      </c>
      <c r="L1800" t="str">
        <f t="shared" si="173"/>
        <v>N/A</v>
      </c>
      <c r="M1800" t="str">
        <f t="shared" si="173"/>
        <v>N/A</v>
      </c>
      <c r="N1800" t="str">
        <f t="shared" si="173"/>
        <v>N/A</v>
      </c>
      <c r="O1800" t="str">
        <f t="shared" si="172"/>
        <v>N/A</v>
      </c>
    </row>
    <row r="1801" spans="1:15" x14ac:dyDescent="0.25">
      <c r="A1801" t="s">
        <v>347</v>
      </c>
      <c r="B1801" t="s">
        <v>371</v>
      </c>
      <c r="C1801" t="s">
        <v>372</v>
      </c>
      <c r="D1801" t="s">
        <v>372</v>
      </c>
      <c r="E1801" t="s">
        <v>25</v>
      </c>
      <c r="F1801" t="s">
        <v>361</v>
      </c>
      <c r="G1801">
        <v>6219976</v>
      </c>
      <c r="H1801" t="s">
        <v>50</v>
      </c>
      <c r="J1801" t="str">
        <f t="shared" ref="J1801:J1864" si="174">"N/A"</f>
        <v>N/A</v>
      </c>
      <c r="L1801" t="str">
        <f t="shared" si="173"/>
        <v>N/A</v>
      </c>
      <c r="M1801" t="str">
        <f t="shared" si="173"/>
        <v>N/A</v>
      </c>
      <c r="N1801" t="str">
        <f t="shared" si="173"/>
        <v>N/A</v>
      </c>
      <c r="O1801" t="str">
        <f t="shared" si="172"/>
        <v>N/A</v>
      </c>
    </row>
    <row r="1802" spans="1:15" x14ac:dyDescent="0.25">
      <c r="A1802" t="s">
        <v>347</v>
      </c>
      <c r="B1802" t="s">
        <v>373</v>
      </c>
      <c r="C1802" t="s">
        <v>374</v>
      </c>
      <c r="D1802" t="s">
        <v>374</v>
      </c>
      <c r="E1802" t="s">
        <v>353</v>
      </c>
      <c r="F1802" t="s">
        <v>354</v>
      </c>
      <c r="G1802">
        <v>6544949</v>
      </c>
      <c r="H1802" t="s">
        <v>27</v>
      </c>
      <c r="J1802" t="str">
        <f t="shared" si="174"/>
        <v>N/A</v>
      </c>
      <c r="L1802" t="str">
        <f t="shared" si="173"/>
        <v>N/A</v>
      </c>
      <c r="M1802" t="str">
        <f t="shared" si="173"/>
        <v>N/A</v>
      </c>
      <c r="N1802" t="str">
        <f t="shared" si="173"/>
        <v>N/A</v>
      </c>
      <c r="O1802" t="str">
        <f t="shared" si="172"/>
        <v>N/A</v>
      </c>
    </row>
    <row r="1803" spans="1:15" x14ac:dyDescent="0.25">
      <c r="A1803" t="s">
        <v>347</v>
      </c>
      <c r="B1803" t="s">
        <v>373</v>
      </c>
      <c r="C1803" t="s">
        <v>374</v>
      </c>
      <c r="D1803" t="s">
        <v>374</v>
      </c>
      <c r="E1803" t="s">
        <v>353</v>
      </c>
      <c r="F1803" t="s">
        <v>354</v>
      </c>
      <c r="G1803">
        <v>6545386</v>
      </c>
      <c r="H1803" t="s">
        <v>27</v>
      </c>
      <c r="J1803" t="str">
        <f t="shared" si="174"/>
        <v>N/A</v>
      </c>
      <c r="L1803" t="str">
        <f t="shared" si="173"/>
        <v>N/A</v>
      </c>
      <c r="M1803" t="str">
        <f t="shared" si="173"/>
        <v>N/A</v>
      </c>
      <c r="N1803" t="str">
        <f t="shared" si="173"/>
        <v>N/A</v>
      </c>
      <c r="O1803" t="str">
        <f t="shared" si="172"/>
        <v>N/A</v>
      </c>
    </row>
    <row r="1804" spans="1:15" x14ac:dyDescent="0.25">
      <c r="A1804" t="s">
        <v>347</v>
      </c>
      <c r="B1804" t="s">
        <v>373</v>
      </c>
      <c r="C1804" t="s">
        <v>374</v>
      </c>
      <c r="D1804" t="s">
        <v>374</v>
      </c>
      <c r="E1804" t="s">
        <v>353</v>
      </c>
      <c r="F1804" t="s">
        <v>354</v>
      </c>
      <c r="G1804">
        <v>6545392</v>
      </c>
      <c r="H1804" t="s">
        <v>27</v>
      </c>
      <c r="J1804" t="str">
        <f t="shared" si="174"/>
        <v>N/A</v>
      </c>
      <c r="L1804" t="str">
        <f t="shared" si="173"/>
        <v>N/A</v>
      </c>
      <c r="M1804" t="str">
        <f t="shared" si="173"/>
        <v>N/A</v>
      </c>
      <c r="N1804" t="str">
        <f t="shared" si="173"/>
        <v>N/A</v>
      </c>
      <c r="O1804" t="str">
        <f t="shared" si="172"/>
        <v>N/A</v>
      </c>
    </row>
    <row r="1805" spans="1:15" x14ac:dyDescent="0.25">
      <c r="A1805" t="s">
        <v>347</v>
      </c>
      <c r="B1805" t="s">
        <v>373</v>
      </c>
      <c r="C1805" t="s">
        <v>374</v>
      </c>
      <c r="D1805" t="s">
        <v>374</v>
      </c>
      <c r="E1805" t="s">
        <v>353</v>
      </c>
      <c r="F1805" t="s">
        <v>354</v>
      </c>
      <c r="G1805">
        <v>6545398</v>
      </c>
      <c r="H1805" t="s">
        <v>27</v>
      </c>
      <c r="J1805" t="str">
        <f t="shared" si="174"/>
        <v>N/A</v>
      </c>
      <c r="L1805" t="str">
        <f t="shared" si="173"/>
        <v>N/A</v>
      </c>
      <c r="M1805" t="str">
        <f t="shared" si="173"/>
        <v>N/A</v>
      </c>
      <c r="N1805" t="str">
        <f t="shared" si="173"/>
        <v>N/A</v>
      </c>
      <c r="O1805" t="str">
        <f t="shared" si="172"/>
        <v>N/A</v>
      </c>
    </row>
    <row r="1806" spans="1:15" x14ac:dyDescent="0.25">
      <c r="A1806" t="s">
        <v>347</v>
      </c>
      <c r="B1806" t="s">
        <v>373</v>
      </c>
      <c r="C1806" t="s">
        <v>374</v>
      </c>
      <c r="D1806" t="s">
        <v>374</v>
      </c>
      <c r="E1806" t="s">
        <v>353</v>
      </c>
      <c r="F1806" t="s">
        <v>354</v>
      </c>
      <c r="G1806">
        <v>6545404</v>
      </c>
      <c r="H1806" t="s">
        <v>27</v>
      </c>
      <c r="J1806" t="str">
        <f t="shared" si="174"/>
        <v>N/A</v>
      </c>
      <c r="L1806" t="str">
        <f t="shared" si="173"/>
        <v>N/A</v>
      </c>
      <c r="M1806" t="str">
        <f t="shared" si="173"/>
        <v>N/A</v>
      </c>
      <c r="N1806" t="str">
        <f t="shared" si="173"/>
        <v>N/A</v>
      </c>
      <c r="O1806" t="str">
        <f t="shared" si="172"/>
        <v>N/A</v>
      </c>
    </row>
    <row r="1807" spans="1:15" x14ac:dyDescent="0.25">
      <c r="A1807" t="s">
        <v>347</v>
      </c>
      <c r="B1807" t="s">
        <v>373</v>
      </c>
      <c r="C1807" t="s">
        <v>374</v>
      </c>
      <c r="D1807" t="s">
        <v>374</v>
      </c>
      <c r="E1807" t="s">
        <v>353</v>
      </c>
      <c r="F1807" t="s">
        <v>354</v>
      </c>
      <c r="G1807">
        <v>6545416</v>
      </c>
      <c r="H1807" t="s">
        <v>27</v>
      </c>
      <c r="J1807" t="str">
        <f t="shared" si="174"/>
        <v>N/A</v>
      </c>
      <c r="L1807" t="str">
        <f t="shared" si="173"/>
        <v>N/A</v>
      </c>
      <c r="M1807" t="str">
        <f t="shared" si="173"/>
        <v>N/A</v>
      </c>
      <c r="N1807" t="str">
        <f t="shared" si="173"/>
        <v>N/A</v>
      </c>
      <c r="O1807" t="str">
        <f t="shared" si="172"/>
        <v>N/A</v>
      </c>
    </row>
    <row r="1808" spans="1:15" x14ac:dyDescent="0.25">
      <c r="A1808" t="s">
        <v>347</v>
      </c>
      <c r="B1808" t="s">
        <v>373</v>
      </c>
      <c r="C1808" t="s">
        <v>374</v>
      </c>
      <c r="D1808" t="s">
        <v>374</v>
      </c>
      <c r="E1808" t="s">
        <v>353</v>
      </c>
      <c r="F1808" t="s">
        <v>354</v>
      </c>
      <c r="G1808">
        <v>6545422</v>
      </c>
      <c r="H1808" t="s">
        <v>27</v>
      </c>
      <c r="J1808" t="str">
        <f t="shared" si="174"/>
        <v>N/A</v>
      </c>
      <c r="L1808" t="str">
        <f t="shared" si="173"/>
        <v>N/A</v>
      </c>
      <c r="M1808" t="str">
        <f t="shared" si="173"/>
        <v>N/A</v>
      </c>
      <c r="N1808" t="str">
        <f t="shared" si="173"/>
        <v>N/A</v>
      </c>
      <c r="O1808" t="str">
        <f t="shared" si="172"/>
        <v>N/A</v>
      </c>
    </row>
    <row r="1809" spans="1:15" x14ac:dyDescent="0.25">
      <c r="A1809" t="s">
        <v>347</v>
      </c>
      <c r="B1809" t="s">
        <v>373</v>
      </c>
      <c r="C1809" t="s">
        <v>374</v>
      </c>
      <c r="D1809" t="s">
        <v>374</v>
      </c>
      <c r="E1809" t="s">
        <v>353</v>
      </c>
      <c r="F1809" t="s">
        <v>354</v>
      </c>
      <c r="G1809">
        <v>6545428</v>
      </c>
      <c r="H1809" t="s">
        <v>27</v>
      </c>
      <c r="J1809" t="str">
        <f t="shared" si="174"/>
        <v>N/A</v>
      </c>
      <c r="L1809" t="str">
        <f t="shared" si="173"/>
        <v>N/A</v>
      </c>
      <c r="M1809" t="str">
        <f t="shared" si="173"/>
        <v>N/A</v>
      </c>
      <c r="N1809" t="str">
        <f t="shared" si="173"/>
        <v>N/A</v>
      </c>
      <c r="O1809" t="str">
        <f t="shared" si="172"/>
        <v>N/A</v>
      </c>
    </row>
    <row r="1810" spans="1:15" x14ac:dyDescent="0.25">
      <c r="A1810" t="s">
        <v>347</v>
      </c>
      <c r="B1810" t="s">
        <v>373</v>
      </c>
      <c r="C1810" t="s">
        <v>374</v>
      </c>
      <c r="D1810" t="s">
        <v>374</v>
      </c>
      <c r="E1810" t="s">
        <v>353</v>
      </c>
      <c r="F1810" t="s">
        <v>354</v>
      </c>
      <c r="G1810">
        <v>6545434</v>
      </c>
      <c r="H1810" t="s">
        <v>27</v>
      </c>
      <c r="J1810" t="str">
        <f t="shared" si="174"/>
        <v>N/A</v>
      </c>
      <c r="L1810" t="str">
        <f t="shared" si="173"/>
        <v>N/A</v>
      </c>
      <c r="M1810" t="str">
        <f t="shared" si="173"/>
        <v>N/A</v>
      </c>
      <c r="N1810" t="str">
        <f t="shared" si="173"/>
        <v>N/A</v>
      </c>
      <c r="O1810" t="str">
        <f t="shared" si="172"/>
        <v>N/A</v>
      </c>
    </row>
    <row r="1811" spans="1:15" x14ac:dyDescent="0.25">
      <c r="A1811" t="s">
        <v>347</v>
      </c>
      <c r="B1811" t="s">
        <v>373</v>
      </c>
      <c r="C1811" t="s">
        <v>374</v>
      </c>
      <c r="D1811" t="s">
        <v>374</v>
      </c>
      <c r="E1811" t="s">
        <v>353</v>
      </c>
      <c r="F1811" t="s">
        <v>354</v>
      </c>
      <c r="G1811">
        <v>6545440</v>
      </c>
      <c r="H1811" t="s">
        <v>27</v>
      </c>
      <c r="J1811" t="str">
        <f t="shared" si="174"/>
        <v>N/A</v>
      </c>
      <c r="L1811" t="str">
        <f t="shared" si="173"/>
        <v>N/A</v>
      </c>
      <c r="M1811" t="str">
        <f t="shared" si="173"/>
        <v>N/A</v>
      </c>
      <c r="N1811" t="str">
        <f t="shared" si="173"/>
        <v>N/A</v>
      </c>
      <c r="O1811" t="str">
        <f t="shared" si="172"/>
        <v>N/A</v>
      </c>
    </row>
    <row r="1812" spans="1:15" x14ac:dyDescent="0.25">
      <c r="A1812" t="s">
        <v>347</v>
      </c>
      <c r="B1812" t="s">
        <v>373</v>
      </c>
      <c r="C1812" t="s">
        <v>374</v>
      </c>
      <c r="D1812" t="s">
        <v>374</v>
      </c>
      <c r="E1812" t="s">
        <v>353</v>
      </c>
      <c r="F1812" t="s">
        <v>354</v>
      </c>
      <c r="G1812">
        <v>6545446</v>
      </c>
      <c r="H1812" t="s">
        <v>27</v>
      </c>
      <c r="J1812" t="str">
        <f t="shared" si="174"/>
        <v>N/A</v>
      </c>
      <c r="L1812" t="str">
        <f t="shared" si="173"/>
        <v>N/A</v>
      </c>
      <c r="M1812" t="str">
        <f t="shared" si="173"/>
        <v>N/A</v>
      </c>
      <c r="N1812" t="str">
        <f t="shared" si="173"/>
        <v>N/A</v>
      </c>
      <c r="O1812" t="str">
        <f t="shared" si="172"/>
        <v>N/A</v>
      </c>
    </row>
    <row r="1813" spans="1:15" x14ac:dyDescent="0.25">
      <c r="A1813" t="s">
        <v>347</v>
      </c>
      <c r="B1813" t="s">
        <v>373</v>
      </c>
      <c r="C1813" t="s">
        <v>374</v>
      </c>
      <c r="D1813" t="s">
        <v>374</v>
      </c>
      <c r="E1813" t="s">
        <v>353</v>
      </c>
      <c r="F1813" t="s">
        <v>354</v>
      </c>
      <c r="G1813">
        <v>6545467</v>
      </c>
      <c r="H1813" t="s">
        <v>27</v>
      </c>
      <c r="J1813" t="str">
        <f t="shared" si="174"/>
        <v>N/A</v>
      </c>
      <c r="L1813" t="str">
        <f t="shared" si="173"/>
        <v>N/A</v>
      </c>
      <c r="M1813" t="str">
        <f t="shared" si="173"/>
        <v>N/A</v>
      </c>
      <c r="N1813" t="str">
        <f t="shared" si="173"/>
        <v>N/A</v>
      </c>
      <c r="O1813" t="str">
        <f t="shared" si="172"/>
        <v>N/A</v>
      </c>
    </row>
    <row r="1814" spans="1:15" x14ac:dyDescent="0.25">
      <c r="A1814" t="s">
        <v>347</v>
      </c>
      <c r="B1814" t="s">
        <v>373</v>
      </c>
      <c r="C1814" t="s">
        <v>374</v>
      </c>
      <c r="D1814" t="s">
        <v>374</v>
      </c>
      <c r="E1814" t="s">
        <v>353</v>
      </c>
      <c r="F1814" t="s">
        <v>354</v>
      </c>
      <c r="G1814">
        <v>6545473</v>
      </c>
      <c r="H1814" t="s">
        <v>27</v>
      </c>
      <c r="J1814" t="str">
        <f t="shared" si="174"/>
        <v>N/A</v>
      </c>
      <c r="L1814" t="str">
        <f t="shared" si="173"/>
        <v>N/A</v>
      </c>
      <c r="M1814" t="str">
        <f t="shared" si="173"/>
        <v>N/A</v>
      </c>
      <c r="N1814" t="str">
        <f t="shared" si="173"/>
        <v>N/A</v>
      </c>
      <c r="O1814" t="str">
        <f t="shared" si="172"/>
        <v>N/A</v>
      </c>
    </row>
    <row r="1815" spans="1:15" x14ac:dyDescent="0.25">
      <c r="A1815" t="s">
        <v>347</v>
      </c>
      <c r="B1815" t="s">
        <v>373</v>
      </c>
      <c r="C1815" t="s">
        <v>374</v>
      </c>
      <c r="D1815" t="s">
        <v>374</v>
      </c>
      <c r="E1815" t="s">
        <v>353</v>
      </c>
      <c r="F1815" t="s">
        <v>354</v>
      </c>
      <c r="G1815">
        <v>6545479</v>
      </c>
      <c r="H1815" t="s">
        <v>27</v>
      </c>
      <c r="J1815" t="str">
        <f t="shared" si="174"/>
        <v>N/A</v>
      </c>
      <c r="L1815" t="str">
        <f t="shared" si="173"/>
        <v>N/A</v>
      </c>
      <c r="M1815" t="str">
        <f t="shared" si="173"/>
        <v>N/A</v>
      </c>
      <c r="N1815" t="str">
        <f t="shared" si="173"/>
        <v>N/A</v>
      </c>
      <c r="O1815" t="str">
        <f t="shared" si="172"/>
        <v>N/A</v>
      </c>
    </row>
    <row r="1816" spans="1:15" x14ac:dyDescent="0.25">
      <c r="A1816" t="s">
        <v>347</v>
      </c>
      <c r="B1816" t="s">
        <v>373</v>
      </c>
      <c r="C1816" t="s">
        <v>374</v>
      </c>
      <c r="D1816" t="s">
        <v>374</v>
      </c>
      <c r="E1816" t="s">
        <v>353</v>
      </c>
      <c r="F1816" t="s">
        <v>354</v>
      </c>
      <c r="G1816">
        <v>6545485</v>
      </c>
      <c r="H1816" t="s">
        <v>27</v>
      </c>
      <c r="J1816" t="str">
        <f t="shared" si="174"/>
        <v>N/A</v>
      </c>
      <c r="L1816" t="str">
        <f t="shared" si="173"/>
        <v>N/A</v>
      </c>
      <c r="M1816" t="str">
        <f t="shared" si="173"/>
        <v>N/A</v>
      </c>
      <c r="N1816" t="str">
        <f t="shared" si="173"/>
        <v>N/A</v>
      </c>
      <c r="O1816" t="str">
        <f t="shared" si="172"/>
        <v>N/A</v>
      </c>
    </row>
    <row r="1817" spans="1:15" x14ac:dyDescent="0.25">
      <c r="A1817" t="s">
        <v>347</v>
      </c>
      <c r="B1817" t="s">
        <v>373</v>
      </c>
      <c r="C1817" t="s">
        <v>374</v>
      </c>
      <c r="D1817" t="s">
        <v>374</v>
      </c>
      <c r="E1817" t="s">
        <v>353</v>
      </c>
      <c r="F1817" t="s">
        <v>354</v>
      </c>
      <c r="G1817">
        <v>6545491</v>
      </c>
      <c r="H1817" t="s">
        <v>27</v>
      </c>
      <c r="J1817" t="str">
        <f t="shared" si="174"/>
        <v>N/A</v>
      </c>
      <c r="L1817" t="str">
        <f t="shared" ref="L1817:N1836" si="175">"N/A"</f>
        <v>N/A</v>
      </c>
      <c r="M1817" t="str">
        <f t="shared" si="175"/>
        <v>N/A</v>
      </c>
      <c r="N1817" t="str">
        <f t="shared" si="175"/>
        <v>N/A</v>
      </c>
      <c r="O1817" t="str">
        <f t="shared" si="172"/>
        <v>N/A</v>
      </c>
    </row>
    <row r="1818" spans="1:15" x14ac:dyDescent="0.25">
      <c r="A1818" t="s">
        <v>347</v>
      </c>
      <c r="B1818" t="s">
        <v>373</v>
      </c>
      <c r="C1818" t="s">
        <v>374</v>
      </c>
      <c r="D1818" t="s">
        <v>374</v>
      </c>
      <c r="E1818" t="s">
        <v>353</v>
      </c>
      <c r="F1818" t="s">
        <v>354</v>
      </c>
      <c r="G1818">
        <v>6545497</v>
      </c>
      <c r="H1818" t="s">
        <v>27</v>
      </c>
      <c r="J1818" t="str">
        <f t="shared" si="174"/>
        <v>N/A</v>
      </c>
      <c r="L1818" t="str">
        <f t="shared" si="175"/>
        <v>N/A</v>
      </c>
      <c r="M1818" t="str">
        <f t="shared" si="175"/>
        <v>N/A</v>
      </c>
      <c r="N1818" t="str">
        <f t="shared" si="175"/>
        <v>N/A</v>
      </c>
      <c r="O1818" t="str">
        <f t="shared" si="172"/>
        <v>N/A</v>
      </c>
    </row>
    <row r="1819" spans="1:15" x14ac:dyDescent="0.25">
      <c r="A1819" t="s">
        <v>347</v>
      </c>
      <c r="B1819" t="s">
        <v>373</v>
      </c>
      <c r="C1819" t="s">
        <v>374</v>
      </c>
      <c r="D1819" t="s">
        <v>374</v>
      </c>
      <c r="E1819" t="s">
        <v>353</v>
      </c>
      <c r="F1819" t="s">
        <v>354</v>
      </c>
      <c r="G1819">
        <v>6545505</v>
      </c>
      <c r="H1819" t="s">
        <v>27</v>
      </c>
      <c r="J1819" t="str">
        <f t="shared" si="174"/>
        <v>N/A</v>
      </c>
      <c r="L1819" t="str">
        <f t="shared" si="175"/>
        <v>N/A</v>
      </c>
      <c r="M1819" t="str">
        <f t="shared" si="175"/>
        <v>N/A</v>
      </c>
      <c r="N1819" t="str">
        <f t="shared" si="175"/>
        <v>N/A</v>
      </c>
      <c r="O1819" t="str">
        <f t="shared" si="172"/>
        <v>N/A</v>
      </c>
    </row>
    <row r="1820" spans="1:15" x14ac:dyDescent="0.25">
      <c r="A1820" t="s">
        <v>347</v>
      </c>
      <c r="B1820" t="s">
        <v>373</v>
      </c>
      <c r="C1820" t="s">
        <v>374</v>
      </c>
      <c r="D1820" t="s">
        <v>374</v>
      </c>
      <c r="E1820" t="s">
        <v>353</v>
      </c>
      <c r="F1820" t="s">
        <v>354</v>
      </c>
      <c r="G1820">
        <v>6545551</v>
      </c>
      <c r="H1820" t="s">
        <v>27</v>
      </c>
      <c r="J1820" t="str">
        <f t="shared" si="174"/>
        <v>N/A</v>
      </c>
      <c r="L1820" t="str">
        <f t="shared" si="175"/>
        <v>N/A</v>
      </c>
      <c r="M1820" t="str">
        <f t="shared" si="175"/>
        <v>N/A</v>
      </c>
      <c r="N1820" t="str">
        <f t="shared" si="175"/>
        <v>N/A</v>
      </c>
      <c r="O1820" t="str">
        <f t="shared" si="172"/>
        <v>N/A</v>
      </c>
    </row>
    <row r="1821" spans="1:15" x14ac:dyDescent="0.25">
      <c r="A1821" t="s">
        <v>347</v>
      </c>
      <c r="B1821" t="s">
        <v>373</v>
      </c>
      <c r="C1821" t="s">
        <v>374</v>
      </c>
      <c r="D1821" t="s">
        <v>374</v>
      </c>
      <c r="E1821" t="s">
        <v>353</v>
      </c>
      <c r="F1821" t="s">
        <v>354</v>
      </c>
      <c r="G1821">
        <v>6545639</v>
      </c>
      <c r="H1821" t="s">
        <v>27</v>
      </c>
      <c r="J1821" t="str">
        <f t="shared" si="174"/>
        <v>N/A</v>
      </c>
      <c r="L1821" t="str">
        <f t="shared" si="175"/>
        <v>N/A</v>
      </c>
      <c r="M1821" t="str">
        <f t="shared" si="175"/>
        <v>N/A</v>
      </c>
      <c r="N1821" t="str">
        <f t="shared" si="175"/>
        <v>N/A</v>
      </c>
      <c r="O1821" t="str">
        <f t="shared" si="172"/>
        <v>N/A</v>
      </c>
    </row>
    <row r="1822" spans="1:15" x14ac:dyDescent="0.25">
      <c r="A1822" t="s">
        <v>347</v>
      </c>
      <c r="B1822" t="s">
        <v>373</v>
      </c>
      <c r="C1822" t="s">
        <v>374</v>
      </c>
      <c r="D1822" t="s">
        <v>374</v>
      </c>
      <c r="E1822" t="s">
        <v>353</v>
      </c>
      <c r="F1822" t="s">
        <v>354</v>
      </c>
      <c r="G1822">
        <v>6545640</v>
      </c>
      <c r="H1822" t="s">
        <v>27</v>
      </c>
      <c r="J1822" t="str">
        <f t="shared" si="174"/>
        <v>N/A</v>
      </c>
      <c r="L1822" t="str">
        <f t="shared" si="175"/>
        <v>N/A</v>
      </c>
      <c r="M1822" t="str">
        <f t="shared" si="175"/>
        <v>N/A</v>
      </c>
      <c r="N1822" t="str">
        <f t="shared" si="175"/>
        <v>N/A</v>
      </c>
      <c r="O1822" t="str">
        <f t="shared" si="172"/>
        <v>N/A</v>
      </c>
    </row>
    <row r="1823" spans="1:15" x14ac:dyDescent="0.25">
      <c r="A1823" t="s">
        <v>347</v>
      </c>
      <c r="B1823" t="s">
        <v>373</v>
      </c>
      <c r="C1823" t="s">
        <v>374</v>
      </c>
      <c r="D1823" t="s">
        <v>374</v>
      </c>
      <c r="E1823" t="s">
        <v>353</v>
      </c>
      <c r="F1823" t="s">
        <v>354</v>
      </c>
      <c r="G1823">
        <v>6545641</v>
      </c>
      <c r="H1823" t="s">
        <v>27</v>
      </c>
      <c r="J1823" t="str">
        <f t="shared" si="174"/>
        <v>N/A</v>
      </c>
      <c r="L1823" t="str">
        <f t="shared" si="175"/>
        <v>N/A</v>
      </c>
      <c r="M1823" t="str">
        <f t="shared" si="175"/>
        <v>N/A</v>
      </c>
      <c r="N1823" t="str">
        <f t="shared" si="175"/>
        <v>N/A</v>
      </c>
      <c r="O1823" t="str">
        <f t="shared" si="172"/>
        <v>N/A</v>
      </c>
    </row>
    <row r="1824" spans="1:15" x14ac:dyDescent="0.25">
      <c r="A1824" t="s">
        <v>347</v>
      </c>
      <c r="B1824" t="s">
        <v>373</v>
      </c>
      <c r="C1824" t="s">
        <v>374</v>
      </c>
      <c r="D1824" t="s">
        <v>374</v>
      </c>
      <c r="E1824" t="s">
        <v>353</v>
      </c>
      <c r="F1824" t="s">
        <v>354</v>
      </c>
      <c r="G1824">
        <v>6545642</v>
      </c>
      <c r="H1824" t="s">
        <v>27</v>
      </c>
      <c r="J1824" t="str">
        <f t="shared" si="174"/>
        <v>N/A</v>
      </c>
      <c r="L1824" t="str">
        <f t="shared" si="175"/>
        <v>N/A</v>
      </c>
      <c r="M1824" t="str">
        <f t="shared" si="175"/>
        <v>N/A</v>
      </c>
      <c r="N1824" t="str">
        <f t="shared" si="175"/>
        <v>N/A</v>
      </c>
      <c r="O1824" t="str">
        <f t="shared" si="172"/>
        <v>N/A</v>
      </c>
    </row>
    <row r="1825" spans="1:15" x14ac:dyDescent="0.25">
      <c r="A1825" t="s">
        <v>347</v>
      </c>
      <c r="B1825" t="s">
        <v>373</v>
      </c>
      <c r="C1825" t="s">
        <v>374</v>
      </c>
      <c r="D1825" t="s">
        <v>374</v>
      </c>
      <c r="E1825" t="s">
        <v>353</v>
      </c>
      <c r="F1825" t="s">
        <v>354</v>
      </c>
      <c r="G1825">
        <v>6545643</v>
      </c>
      <c r="H1825" t="s">
        <v>27</v>
      </c>
      <c r="J1825" t="str">
        <f t="shared" si="174"/>
        <v>N/A</v>
      </c>
      <c r="L1825" t="str">
        <f t="shared" si="175"/>
        <v>N/A</v>
      </c>
      <c r="M1825" t="str">
        <f t="shared" si="175"/>
        <v>N/A</v>
      </c>
      <c r="N1825" t="str">
        <f t="shared" si="175"/>
        <v>N/A</v>
      </c>
      <c r="O1825" t="str">
        <f t="shared" si="172"/>
        <v>N/A</v>
      </c>
    </row>
    <row r="1826" spans="1:15" x14ac:dyDescent="0.25">
      <c r="A1826" t="s">
        <v>347</v>
      </c>
      <c r="B1826" t="s">
        <v>373</v>
      </c>
      <c r="C1826" t="s">
        <v>374</v>
      </c>
      <c r="D1826" t="s">
        <v>374</v>
      </c>
      <c r="E1826" t="s">
        <v>353</v>
      </c>
      <c r="F1826" t="s">
        <v>354</v>
      </c>
      <c r="G1826">
        <v>6545644</v>
      </c>
      <c r="H1826" t="s">
        <v>27</v>
      </c>
      <c r="J1826" t="str">
        <f t="shared" si="174"/>
        <v>N/A</v>
      </c>
      <c r="L1826" t="str">
        <f t="shared" si="175"/>
        <v>N/A</v>
      </c>
      <c r="M1826" t="str">
        <f t="shared" si="175"/>
        <v>N/A</v>
      </c>
      <c r="N1826" t="str">
        <f t="shared" si="175"/>
        <v>N/A</v>
      </c>
      <c r="O1826" t="str">
        <f t="shared" si="172"/>
        <v>N/A</v>
      </c>
    </row>
    <row r="1827" spans="1:15" x14ac:dyDescent="0.25">
      <c r="A1827" t="s">
        <v>347</v>
      </c>
      <c r="B1827" t="s">
        <v>373</v>
      </c>
      <c r="C1827" t="s">
        <v>374</v>
      </c>
      <c r="D1827" t="s">
        <v>374</v>
      </c>
      <c r="E1827" t="s">
        <v>353</v>
      </c>
      <c r="F1827" t="s">
        <v>354</v>
      </c>
      <c r="G1827">
        <v>6545645</v>
      </c>
      <c r="H1827" t="s">
        <v>27</v>
      </c>
      <c r="J1827" t="str">
        <f t="shared" si="174"/>
        <v>N/A</v>
      </c>
      <c r="L1827" t="str">
        <f t="shared" si="175"/>
        <v>N/A</v>
      </c>
      <c r="M1827" t="str">
        <f t="shared" si="175"/>
        <v>N/A</v>
      </c>
      <c r="N1827" t="str">
        <f t="shared" si="175"/>
        <v>N/A</v>
      </c>
      <c r="O1827" t="str">
        <f t="shared" si="172"/>
        <v>N/A</v>
      </c>
    </row>
    <row r="1828" spans="1:15" x14ac:dyDescent="0.25">
      <c r="A1828" t="s">
        <v>347</v>
      </c>
      <c r="B1828" t="s">
        <v>373</v>
      </c>
      <c r="C1828" t="s">
        <v>374</v>
      </c>
      <c r="D1828" t="s">
        <v>374</v>
      </c>
      <c r="E1828" t="s">
        <v>353</v>
      </c>
      <c r="F1828" t="s">
        <v>354</v>
      </c>
      <c r="G1828">
        <v>6545648</v>
      </c>
      <c r="H1828" t="s">
        <v>27</v>
      </c>
      <c r="J1828" t="str">
        <f t="shared" si="174"/>
        <v>N/A</v>
      </c>
      <c r="L1828" t="str">
        <f t="shared" si="175"/>
        <v>N/A</v>
      </c>
      <c r="M1828" t="str">
        <f t="shared" si="175"/>
        <v>N/A</v>
      </c>
      <c r="N1828" t="str">
        <f t="shared" si="175"/>
        <v>N/A</v>
      </c>
      <c r="O1828" t="str">
        <f t="shared" si="172"/>
        <v>N/A</v>
      </c>
    </row>
    <row r="1829" spans="1:15" x14ac:dyDescent="0.25">
      <c r="A1829" t="s">
        <v>347</v>
      </c>
      <c r="B1829" t="s">
        <v>373</v>
      </c>
      <c r="C1829" t="s">
        <v>374</v>
      </c>
      <c r="D1829" t="s">
        <v>374</v>
      </c>
      <c r="E1829" t="s">
        <v>353</v>
      </c>
      <c r="F1829" t="s">
        <v>354</v>
      </c>
      <c r="G1829">
        <v>6545649</v>
      </c>
      <c r="H1829" t="s">
        <v>27</v>
      </c>
      <c r="J1829" t="str">
        <f t="shared" si="174"/>
        <v>N/A</v>
      </c>
      <c r="L1829" t="str">
        <f t="shared" si="175"/>
        <v>N/A</v>
      </c>
      <c r="M1829" t="str">
        <f t="shared" si="175"/>
        <v>N/A</v>
      </c>
      <c r="N1829" t="str">
        <f t="shared" si="175"/>
        <v>N/A</v>
      </c>
      <c r="O1829" t="str">
        <f t="shared" si="172"/>
        <v>N/A</v>
      </c>
    </row>
    <row r="1830" spans="1:15" x14ac:dyDescent="0.25">
      <c r="A1830" t="s">
        <v>347</v>
      </c>
      <c r="B1830" t="s">
        <v>373</v>
      </c>
      <c r="C1830" t="s">
        <v>374</v>
      </c>
      <c r="D1830" t="s">
        <v>374</v>
      </c>
      <c r="E1830" t="s">
        <v>353</v>
      </c>
      <c r="F1830" t="s">
        <v>354</v>
      </c>
      <c r="G1830">
        <v>6545650</v>
      </c>
      <c r="H1830" t="s">
        <v>27</v>
      </c>
      <c r="J1830" t="str">
        <f t="shared" si="174"/>
        <v>N/A</v>
      </c>
      <c r="L1830" t="str">
        <f t="shared" si="175"/>
        <v>N/A</v>
      </c>
      <c r="M1830" t="str">
        <f t="shared" si="175"/>
        <v>N/A</v>
      </c>
      <c r="N1830" t="str">
        <f t="shared" si="175"/>
        <v>N/A</v>
      </c>
      <c r="O1830" t="str">
        <f t="shared" si="172"/>
        <v>N/A</v>
      </c>
    </row>
    <row r="1831" spans="1:15" x14ac:dyDescent="0.25">
      <c r="A1831" t="s">
        <v>347</v>
      </c>
      <c r="B1831" t="s">
        <v>373</v>
      </c>
      <c r="C1831" t="s">
        <v>374</v>
      </c>
      <c r="D1831" t="s">
        <v>374</v>
      </c>
      <c r="E1831" t="s">
        <v>353</v>
      </c>
      <c r="F1831" t="s">
        <v>354</v>
      </c>
      <c r="G1831">
        <v>6545651</v>
      </c>
      <c r="H1831" t="s">
        <v>27</v>
      </c>
      <c r="J1831" t="str">
        <f t="shared" si="174"/>
        <v>N/A</v>
      </c>
      <c r="L1831" t="str">
        <f t="shared" si="175"/>
        <v>N/A</v>
      </c>
      <c r="M1831" t="str">
        <f t="shared" si="175"/>
        <v>N/A</v>
      </c>
      <c r="N1831" t="str">
        <f t="shared" si="175"/>
        <v>N/A</v>
      </c>
      <c r="O1831" t="str">
        <f t="shared" si="172"/>
        <v>N/A</v>
      </c>
    </row>
    <row r="1832" spans="1:15" x14ac:dyDescent="0.25">
      <c r="A1832" t="s">
        <v>347</v>
      </c>
      <c r="B1832" t="s">
        <v>373</v>
      </c>
      <c r="C1832" t="s">
        <v>374</v>
      </c>
      <c r="D1832" t="s">
        <v>374</v>
      </c>
      <c r="E1832" t="s">
        <v>353</v>
      </c>
      <c r="F1832" t="s">
        <v>354</v>
      </c>
      <c r="G1832">
        <v>6545652</v>
      </c>
      <c r="H1832" t="s">
        <v>27</v>
      </c>
      <c r="J1832" t="str">
        <f t="shared" si="174"/>
        <v>N/A</v>
      </c>
      <c r="L1832" t="str">
        <f t="shared" si="175"/>
        <v>N/A</v>
      </c>
      <c r="M1832" t="str">
        <f t="shared" si="175"/>
        <v>N/A</v>
      </c>
      <c r="N1832" t="str">
        <f t="shared" si="175"/>
        <v>N/A</v>
      </c>
      <c r="O1832" t="str">
        <f t="shared" si="172"/>
        <v>N/A</v>
      </c>
    </row>
    <row r="1833" spans="1:15" x14ac:dyDescent="0.25">
      <c r="A1833" t="s">
        <v>347</v>
      </c>
      <c r="B1833" t="s">
        <v>373</v>
      </c>
      <c r="C1833" t="s">
        <v>374</v>
      </c>
      <c r="D1833" t="s">
        <v>374</v>
      </c>
      <c r="E1833" t="s">
        <v>353</v>
      </c>
      <c r="F1833" t="s">
        <v>354</v>
      </c>
      <c r="G1833">
        <v>6545653</v>
      </c>
      <c r="H1833" t="s">
        <v>27</v>
      </c>
      <c r="J1833" t="str">
        <f t="shared" si="174"/>
        <v>N/A</v>
      </c>
      <c r="L1833" t="str">
        <f t="shared" si="175"/>
        <v>N/A</v>
      </c>
      <c r="M1833" t="str">
        <f t="shared" si="175"/>
        <v>N/A</v>
      </c>
      <c r="N1833" t="str">
        <f t="shared" si="175"/>
        <v>N/A</v>
      </c>
      <c r="O1833" t="str">
        <f t="shared" si="172"/>
        <v>N/A</v>
      </c>
    </row>
    <row r="1834" spans="1:15" x14ac:dyDescent="0.25">
      <c r="A1834" t="s">
        <v>347</v>
      </c>
      <c r="B1834" t="s">
        <v>373</v>
      </c>
      <c r="C1834" t="s">
        <v>374</v>
      </c>
      <c r="D1834" t="s">
        <v>374</v>
      </c>
      <c r="E1834" t="s">
        <v>353</v>
      </c>
      <c r="F1834" t="s">
        <v>354</v>
      </c>
      <c r="G1834">
        <v>6545654</v>
      </c>
      <c r="H1834" t="s">
        <v>27</v>
      </c>
      <c r="J1834" t="str">
        <f t="shared" si="174"/>
        <v>N/A</v>
      </c>
      <c r="L1834" t="str">
        <f t="shared" si="175"/>
        <v>N/A</v>
      </c>
      <c r="M1834" t="str">
        <f t="shared" si="175"/>
        <v>N/A</v>
      </c>
      <c r="N1834" t="str">
        <f t="shared" si="175"/>
        <v>N/A</v>
      </c>
      <c r="O1834" t="str">
        <f t="shared" si="172"/>
        <v>N/A</v>
      </c>
    </row>
    <row r="1835" spans="1:15" x14ac:dyDescent="0.25">
      <c r="A1835" t="s">
        <v>347</v>
      </c>
      <c r="B1835" t="s">
        <v>373</v>
      </c>
      <c r="C1835" t="s">
        <v>374</v>
      </c>
      <c r="D1835" t="s">
        <v>374</v>
      </c>
      <c r="E1835" t="s">
        <v>353</v>
      </c>
      <c r="F1835" t="s">
        <v>354</v>
      </c>
      <c r="G1835">
        <v>6545655</v>
      </c>
      <c r="H1835" t="s">
        <v>27</v>
      </c>
      <c r="J1835" t="str">
        <f t="shared" si="174"/>
        <v>N/A</v>
      </c>
      <c r="L1835" t="str">
        <f t="shared" si="175"/>
        <v>N/A</v>
      </c>
      <c r="M1835" t="str">
        <f t="shared" si="175"/>
        <v>N/A</v>
      </c>
      <c r="N1835" t="str">
        <f t="shared" si="175"/>
        <v>N/A</v>
      </c>
      <c r="O1835" t="str">
        <f t="shared" si="172"/>
        <v>N/A</v>
      </c>
    </row>
    <row r="1836" spans="1:15" x14ac:dyDescent="0.25">
      <c r="A1836" t="s">
        <v>347</v>
      </c>
      <c r="B1836" t="s">
        <v>373</v>
      </c>
      <c r="C1836" t="s">
        <v>374</v>
      </c>
      <c r="D1836" t="s">
        <v>374</v>
      </c>
      <c r="E1836" t="s">
        <v>353</v>
      </c>
      <c r="F1836" t="s">
        <v>354</v>
      </c>
      <c r="G1836">
        <v>6545656</v>
      </c>
      <c r="H1836" t="s">
        <v>27</v>
      </c>
      <c r="J1836" t="str">
        <f t="shared" si="174"/>
        <v>N/A</v>
      </c>
      <c r="L1836" t="str">
        <f t="shared" si="175"/>
        <v>N/A</v>
      </c>
      <c r="M1836" t="str">
        <f t="shared" si="175"/>
        <v>N/A</v>
      </c>
      <c r="N1836" t="str">
        <f t="shared" si="175"/>
        <v>N/A</v>
      </c>
      <c r="O1836" t="str">
        <f t="shared" si="172"/>
        <v>N/A</v>
      </c>
    </row>
    <row r="1837" spans="1:15" x14ac:dyDescent="0.25">
      <c r="A1837" t="s">
        <v>347</v>
      </c>
      <c r="B1837" t="s">
        <v>373</v>
      </c>
      <c r="C1837" t="s">
        <v>374</v>
      </c>
      <c r="D1837" t="s">
        <v>374</v>
      </c>
      <c r="E1837" t="s">
        <v>353</v>
      </c>
      <c r="F1837" t="s">
        <v>354</v>
      </c>
      <c r="G1837">
        <v>6567918</v>
      </c>
      <c r="H1837" t="s">
        <v>27</v>
      </c>
      <c r="J1837" t="str">
        <f t="shared" si="174"/>
        <v>N/A</v>
      </c>
      <c r="L1837" t="str">
        <f t="shared" ref="L1837:N1856" si="176">"N/A"</f>
        <v>N/A</v>
      </c>
      <c r="M1837" t="str">
        <f t="shared" si="176"/>
        <v>N/A</v>
      </c>
      <c r="N1837" t="str">
        <f t="shared" si="176"/>
        <v>N/A</v>
      </c>
      <c r="O1837" t="str">
        <f t="shared" si="172"/>
        <v>N/A</v>
      </c>
    </row>
    <row r="1838" spans="1:15" x14ac:dyDescent="0.25">
      <c r="A1838" t="s">
        <v>347</v>
      </c>
      <c r="B1838" t="s">
        <v>373</v>
      </c>
      <c r="C1838" t="s">
        <v>374</v>
      </c>
      <c r="D1838" t="s">
        <v>374</v>
      </c>
      <c r="E1838" t="s">
        <v>353</v>
      </c>
      <c r="F1838" t="s">
        <v>354</v>
      </c>
      <c r="G1838">
        <v>6567973</v>
      </c>
      <c r="H1838" t="s">
        <v>27</v>
      </c>
      <c r="J1838" t="str">
        <f t="shared" si="174"/>
        <v>N/A</v>
      </c>
      <c r="L1838" t="str">
        <f t="shared" si="176"/>
        <v>N/A</v>
      </c>
      <c r="M1838" t="str">
        <f t="shared" si="176"/>
        <v>N/A</v>
      </c>
      <c r="N1838" t="str">
        <f t="shared" si="176"/>
        <v>N/A</v>
      </c>
      <c r="O1838" t="str">
        <f t="shared" si="172"/>
        <v>N/A</v>
      </c>
    </row>
    <row r="1839" spans="1:15" x14ac:dyDescent="0.25">
      <c r="A1839" t="s">
        <v>347</v>
      </c>
      <c r="B1839" t="s">
        <v>373</v>
      </c>
      <c r="C1839" t="s">
        <v>374</v>
      </c>
      <c r="D1839" t="s">
        <v>374</v>
      </c>
      <c r="E1839" t="s">
        <v>353</v>
      </c>
      <c r="F1839" t="s">
        <v>354</v>
      </c>
      <c r="G1839">
        <v>6567983</v>
      </c>
      <c r="H1839" t="s">
        <v>27</v>
      </c>
      <c r="J1839" t="str">
        <f t="shared" si="174"/>
        <v>N/A</v>
      </c>
      <c r="L1839" t="str">
        <f t="shared" si="176"/>
        <v>N/A</v>
      </c>
      <c r="M1839" t="str">
        <f t="shared" si="176"/>
        <v>N/A</v>
      </c>
      <c r="N1839" t="str">
        <f t="shared" si="176"/>
        <v>N/A</v>
      </c>
      <c r="O1839" t="str">
        <f t="shared" si="172"/>
        <v>N/A</v>
      </c>
    </row>
    <row r="1840" spans="1:15" x14ac:dyDescent="0.25">
      <c r="A1840" t="s">
        <v>347</v>
      </c>
      <c r="B1840" t="s">
        <v>373</v>
      </c>
      <c r="C1840" t="s">
        <v>374</v>
      </c>
      <c r="D1840" t="s">
        <v>374</v>
      </c>
      <c r="E1840" t="s">
        <v>353</v>
      </c>
      <c r="F1840" t="s">
        <v>354</v>
      </c>
      <c r="G1840">
        <v>6567991</v>
      </c>
      <c r="H1840" t="s">
        <v>27</v>
      </c>
      <c r="J1840" t="str">
        <f t="shared" si="174"/>
        <v>N/A</v>
      </c>
      <c r="L1840" t="str">
        <f t="shared" si="176"/>
        <v>N/A</v>
      </c>
      <c r="M1840" t="str">
        <f t="shared" si="176"/>
        <v>N/A</v>
      </c>
      <c r="N1840" t="str">
        <f t="shared" si="176"/>
        <v>N/A</v>
      </c>
      <c r="O1840" t="str">
        <f t="shared" si="172"/>
        <v>N/A</v>
      </c>
    </row>
    <row r="1841" spans="1:15" x14ac:dyDescent="0.25">
      <c r="A1841" t="s">
        <v>347</v>
      </c>
      <c r="B1841" t="s">
        <v>373</v>
      </c>
      <c r="C1841" t="s">
        <v>374</v>
      </c>
      <c r="D1841" t="s">
        <v>374</v>
      </c>
      <c r="E1841" t="s">
        <v>353</v>
      </c>
      <c r="F1841" t="s">
        <v>354</v>
      </c>
      <c r="G1841">
        <v>6567999</v>
      </c>
      <c r="H1841" t="s">
        <v>27</v>
      </c>
      <c r="J1841" t="str">
        <f t="shared" si="174"/>
        <v>N/A</v>
      </c>
      <c r="L1841" t="str">
        <f t="shared" si="176"/>
        <v>N/A</v>
      </c>
      <c r="M1841" t="str">
        <f t="shared" si="176"/>
        <v>N/A</v>
      </c>
      <c r="N1841" t="str">
        <f t="shared" si="176"/>
        <v>N/A</v>
      </c>
      <c r="O1841" t="str">
        <f t="shared" si="172"/>
        <v>N/A</v>
      </c>
    </row>
    <row r="1842" spans="1:15" x14ac:dyDescent="0.25">
      <c r="A1842" t="s">
        <v>347</v>
      </c>
      <c r="B1842" t="s">
        <v>373</v>
      </c>
      <c r="C1842" t="s">
        <v>374</v>
      </c>
      <c r="D1842" t="s">
        <v>374</v>
      </c>
      <c r="E1842" t="s">
        <v>353</v>
      </c>
      <c r="F1842" t="s">
        <v>354</v>
      </c>
      <c r="G1842">
        <v>6568007</v>
      </c>
      <c r="H1842" t="s">
        <v>27</v>
      </c>
      <c r="J1842" t="str">
        <f t="shared" si="174"/>
        <v>N/A</v>
      </c>
      <c r="L1842" t="str">
        <f t="shared" si="176"/>
        <v>N/A</v>
      </c>
      <c r="M1842" t="str">
        <f t="shared" si="176"/>
        <v>N/A</v>
      </c>
      <c r="N1842" t="str">
        <f t="shared" si="176"/>
        <v>N/A</v>
      </c>
      <c r="O1842" t="str">
        <f t="shared" si="172"/>
        <v>N/A</v>
      </c>
    </row>
    <row r="1843" spans="1:15" x14ac:dyDescent="0.25">
      <c r="A1843" t="s">
        <v>347</v>
      </c>
      <c r="B1843" t="s">
        <v>373</v>
      </c>
      <c r="C1843" t="s">
        <v>374</v>
      </c>
      <c r="D1843" t="s">
        <v>374</v>
      </c>
      <c r="E1843" t="s">
        <v>353</v>
      </c>
      <c r="F1843" t="s">
        <v>354</v>
      </c>
      <c r="G1843">
        <v>6568015</v>
      </c>
      <c r="H1843" t="s">
        <v>27</v>
      </c>
      <c r="J1843" t="str">
        <f t="shared" si="174"/>
        <v>N/A</v>
      </c>
      <c r="L1843" t="str">
        <f t="shared" si="176"/>
        <v>N/A</v>
      </c>
      <c r="M1843" t="str">
        <f t="shared" si="176"/>
        <v>N/A</v>
      </c>
      <c r="N1843" t="str">
        <f t="shared" si="176"/>
        <v>N/A</v>
      </c>
      <c r="O1843" t="str">
        <f t="shared" si="172"/>
        <v>N/A</v>
      </c>
    </row>
    <row r="1844" spans="1:15" x14ac:dyDescent="0.25">
      <c r="A1844" t="s">
        <v>347</v>
      </c>
      <c r="B1844" t="s">
        <v>373</v>
      </c>
      <c r="C1844" t="s">
        <v>374</v>
      </c>
      <c r="D1844" t="s">
        <v>374</v>
      </c>
      <c r="E1844" t="s">
        <v>353</v>
      </c>
      <c r="F1844" t="s">
        <v>354</v>
      </c>
      <c r="G1844">
        <v>6568023</v>
      </c>
      <c r="H1844" t="s">
        <v>27</v>
      </c>
      <c r="J1844" t="str">
        <f t="shared" si="174"/>
        <v>N/A</v>
      </c>
      <c r="L1844" t="str">
        <f t="shared" si="176"/>
        <v>N/A</v>
      </c>
      <c r="M1844" t="str">
        <f t="shared" si="176"/>
        <v>N/A</v>
      </c>
      <c r="N1844" t="str">
        <f t="shared" si="176"/>
        <v>N/A</v>
      </c>
      <c r="O1844" t="str">
        <f t="shared" si="172"/>
        <v>N/A</v>
      </c>
    </row>
    <row r="1845" spans="1:15" x14ac:dyDescent="0.25">
      <c r="A1845" t="s">
        <v>347</v>
      </c>
      <c r="B1845" t="s">
        <v>373</v>
      </c>
      <c r="C1845" t="s">
        <v>374</v>
      </c>
      <c r="D1845" t="s">
        <v>374</v>
      </c>
      <c r="E1845" t="s">
        <v>353</v>
      </c>
      <c r="F1845" t="s">
        <v>354</v>
      </c>
      <c r="G1845">
        <v>6568031</v>
      </c>
      <c r="H1845" t="s">
        <v>27</v>
      </c>
      <c r="J1845" t="str">
        <f t="shared" si="174"/>
        <v>N/A</v>
      </c>
      <c r="L1845" t="str">
        <f t="shared" si="176"/>
        <v>N/A</v>
      </c>
      <c r="M1845" t="str">
        <f t="shared" si="176"/>
        <v>N/A</v>
      </c>
      <c r="N1845" t="str">
        <f t="shared" si="176"/>
        <v>N/A</v>
      </c>
      <c r="O1845" t="str">
        <f t="shared" si="172"/>
        <v>N/A</v>
      </c>
    </row>
    <row r="1846" spans="1:15" x14ac:dyDescent="0.25">
      <c r="A1846" t="s">
        <v>347</v>
      </c>
      <c r="B1846" t="s">
        <v>373</v>
      </c>
      <c r="C1846" t="s">
        <v>374</v>
      </c>
      <c r="D1846" t="s">
        <v>374</v>
      </c>
      <c r="E1846" t="s">
        <v>353</v>
      </c>
      <c r="F1846" t="s">
        <v>354</v>
      </c>
      <c r="G1846">
        <v>6568039</v>
      </c>
      <c r="H1846" t="s">
        <v>27</v>
      </c>
      <c r="J1846" t="str">
        <f t="shared" si="174"/>
        <v>N/A</v>
      </c>
      <c r="L1846" t="str">
        <f t="shared" si="176"/>
        <v>N/A</v>
      </c>
      <c r="M1846" t="str">
        <f t="shared" si="176"/>
        <v>N/A</v>
      </c>
      <c r="N1846" t="str">
        <f t="shared" si="176"/>
        <v>N/A</v>
      </c>
      <c r="O1846" t="str">
        <f t="shared" si="172"/>
        <v>N/A</v>
      </c>
    </row>
    <row r="1847" spans="1:15" x14ac:dyDescent="0.25">
      <c r="A1847" t="s">
        <v>347</v>
      </c>
      <c r="B1847" t="s">
        <v>373</v>
      </c>
      <c r="C1847" t="s">
        <v>374</v>
      </c>
      <c r="D1847" t="s">
        <v>374</v>
      </c>
      <c r="E1847" t="s">
        <v>353</v>
      </c>
      <c r="F1847" t="s">
        <v>354</v>
      </c>
      <c r="G1847">
        <v>6568047</v>
      </c>
      <c r="H1847" t="s">
        <v>27</v>
      </c>
      <c r="J1847" t="str">
        <f t="shared" si="174"/>
        <v>N/A</v>
      </c>
      <c r="L1847" t="str">
        <f t="shared" si="176"/>
        <v>N/A</v>
      </c>
      <c r="M1847" t="str">
        <f t="shared" si="176"/>
        <v>N/A</v>
      </c>
      <c r="N1847" t="str">
        <f t="shared" si="176"/>
        <v>N/A</v>
      </c>
      <c r="O1847" t="str">
        <f t="shared" si="172"/>
        <v>N/A</v>
      </c>
    </row>
    <row r="1848" spans="1:15" x14ac:dyDescent="0.25">
      <c r="A1848" t="s">
        <v>347</v>
      </c>
      <c r="B1848" t="s">
        <v>373</v>
      </c>
      <c r="C1848" t="s">
        <v>374</v>
      </c>
      <c r="D1848" t="s">
        <v>374</v>
      </c>
      <c r="E1848" t="s">
        <v>353</v>
      </c>
      <c r="F1848" t="s">
        <v>354</v>
      </c>
      <c r="G1848">
        <v>6568055</v>
      </c>
      <c r="H1848" t="s">
        <v>27</v>
      </c>
      <c r="J1848" t="str">
        <f t="shared" si="174"/>
        <v>N/A</v>
      </c>
      <c r="L1848" t="str">
        <f t="shared" si="176"/>
        <v>N/A</v>
      </c>
      <c r="M1848" t="str">
        <f t="shared" si="176"/>
        <v>N/A</v>
      </c>
      <c r="N1848" t="str">
        <f t="shared" si="176"/>
        <v>N/A</v>
      </c>
      <c r="O1848" t="str">
        <f t="shared" si="172"/>
        <v>N/A</v>
      </c>
    </row>
    <row r="1849" spans="1:15" x14ac:dyDescent="0.25">
      <c r="A1849" t="s">
        <v>347</v>
      </c>
      <c r="B1849" t="s">
        <v>373</v>
      </c>
      <c r="C1849" t="s">
        <v>374</v>
      </c>
      <c r="D1849" t="s">
        <v>374</v>
      </c>
      <c r="E1849" t="s">
        <v>353</v>
      </c>
      <c r="F1849" t="s">
        <v>354</v>
      </c>
      <c r="G1849">
        <v>6568063</v>
      </c>
      <c r="H1849" t="s">
        <v>27</v>
      </c>
      <c r="J1849" t="str">
        <f t="shared" si="174"/>
        <v>N/A</v>
      </c>
      <c r="L1849" t="str">
        <f t="shared" si="176"/>
        <v>N/A</v>
      </c>
      <c r="M1849" t="str">
        <f t="shared" si="176"/>
        <v>N/A</v>
      </c>
      <c r="N1849" t="str">
        <f t="shared" si="176"/>
        <v>N/A</v>
      </c>
      <c r="O1849" t="str">
        <f t="shared" si="172"/>
        <v>N/A</v>
      </c>
    </row>
    <row r="1850" spans="1:15" x14ac:dyDescent="0.25">
      <c r="A1850" t="s">
        <v>347</v>
      </c>
      <c r="B1850" t="s">
        <v>373</v>
      </c>
      <c r="C1850" t="s">
        <v>374</v>
      </c>
      <c r="D1850" t="s">
        <v>374</v>
      </c>
      <c r="E1850" t="s">
        <v>353</v>
      </c>
      <c r="F1850" t="s">
        <v>354</v>
      </c>
      <c r="G1850">
        <v>6568099</v>
      </c>
      <c r="H1850" t="s">
        <v>27</v>
      </c>
      <c r="J1850" t="str">
        <f t="shared" si="174"/>
        <v>N/A</v>
      </c>
      <c r="L1850" t="str">
        <f t="shared" si="176"/>
        <v>N/A</v>
      </c>
      <c r="M1850" t="str">
        <f t="shared" si="176"/>
        <v>N/A</v>
      </c>
      <c r="N1850" t="str">
        <f t="shared" si="176"/>
        <v>N/A</v>
      </c>
      <c r="O1850" t="str">
        <f t="shared" si="172"/>
        <v>N/A</v>
      </c>
    </row>
    <row r="1851" spans="1:15" x14ac:dyDescent="0.25">
      <c r="A1851" t="s">
        <v>347</v>
      </c>
      <c r="B1851" t="s">
        <v>373</v>
      </c>
      <c r="C1851" t="s">
        <v>374</v>
      </c>
      <c r="D1851" t="s">
        <v>374</v>
      </c>
      <c r="E1851" t="s">
        <v>353</v>
      </c>
      <c r="F1851" t="s">
        <v>354</v>
      </c>
      <c r="G1851">
        <v>6568311</v>
      </c>
      <c r="H1851" t="s">
        <v>27</v>
      </c>
      <c r="J1851" t="str">
        <f t="shared" si="174"/>
        <v>N/A</v>
      </c>
      <c r="L1851" t="str">
        <f t="shared" si="176"/>
        <v>N/A</v>
      </c>
      <c r="M1851" t="str">
        <f t="shared" si="176"/>
        <v>N/A</v>
      </c>
      <c r="N1851" t="str">
        <f t="shared" si="176"/>
        <v>N/A</v>
      </c>
      <c r="O1851" t="str">
        <f t="shared" si="172"/>
        <v>N/A</v>
      </c>
    </row>
    <row r="1852" spans="1:15" x14ac:dyDescent="0.25">
      <c r="A1852" t="s">
        <v>347</v>
      </c>
      <c r="B1852" t="s">
        <v>373</v>
      </c>
      <c r="C1852" t="s">
        <v>374</v>
      </c>
      <c r="D1852" t="s">
        <v>374</v>
      </c>
      <c r="E1852" t="s">
        <v>353</v>
      </c>
      <c r="F1852" t="s">
        <v>354</v>
      </c>
      <c r="G1852">
        <v>6568312</v>
      </c>
      <c r="H1852" t="s">
        <v>27</v>
      </c>
      <c r="J1852" t="str">
        <f t="shared" si="174"/>
        <v>N/A</v>
      </c>
      <c r="L1852" t="str">
        <f t="shared" si="176"/>
        <v>N/A</v>
      </c>
      <c r="M1852" t="str">
        <f t="shared" si="176"/>
        <v>N/A</v>
      </c>
      <c r="N1852" t="str">
        <f t="shared" si="176"/>
        <v>N/A</v>
      </c>
      <c r="O1852" t="str">
        <f t="shared" si="172"/>
        <v>N/A</v>
      </c>
    </row>
    <row r="1853" spans="1:15" x14ac:dyDescent="0.25">
      <c r="A1853" t="s">
        <v>347</v>
      </c>
      <c r="B1853" t="s">
        <v>373</v>
      </c>
      <c r="C1853" t="s">
        <v>374</v>
      </c>
      <c r="D1853" t="s">
        <v>374</v>
      </c>
      <c r="E1853" t="s">
        <v>353</v>
      </c>
      <c r="F1853" t="s">
        <v>354</v>
      </c>
      <c r="G1853">
        <v>6568313</v>
      </c>
      <c r="H1853" t="s">
        <v>27</v>
      </c>
      <c r="J1853" t="str">
        <f t="shared" si="174"/>
        <v>N/A</v>
      </c>
      <c r="L1853" t="str">
        <f t="shared" si="176"/>
        <v>N/A</v>
      </c>
      <c r="M1853" t="str">
        <f t="shared" si="176"/>
        <v>N/A</v>
      </c>
      <c r="N1853" t="str">
        <f t="shared" si="176"/>
        <v>N/A</v>
      </c>
      <c r="O1853" t="str">
        <f t="shared" si="172"/>
        <v>N/A</v>
      </c>
    </row>
    <row r="1854" spans="1:15" x14ac:dyDescent="0.25">
      <c r="A1854" t="s">
        <v>347</v>
      </c>
      <c r="B1854" t="s">
        <v>373</v>
      </c>
      <c r="C1854" t="s">
        <v>374</v>
      </c>
      <c r="D1854" t="s">
        <v>374</v>
      </c>
      <c r="E1854" t="s">
        <v>353</v>
      </c>
      <c r="F1854" t="s">
        <v>354</v>
      </c>
      <c r="G1854">
        <v>6568314</v>
      </c>
      <c r="H1854" t="s">
        <v>27</v>
      </c>
      <c r="J1854" t="str">
        <f t="shared" si="174"/>
        <v>N/A</v>
      </c>
      <c r="L1854" t="str">
        <f t="shared" si="176"/>
        <v>N/A</v>
      </c>
      <c r="M1854" t="str">
        <f t="shared" si="176"/>
        <v>N/A</v>
      </c>
      <c r="N1854" t="str">
        <f t="shared" si="176"/>
        <v>N/A</v>
      </c>
      <c r="O1854" t="str">
        <f t="shared" si="172"/>
        <v>N/A</v>
      </c>
    </row>
    <row r="1855" spans="1:15" x14ac:dyDescent="0.25">
      <c r="A1855" t="s">
        <v>347</v>
      </c>
      <c r="B1855" t="s">
        <v>373</v>
      </c>
      <c r="C1855" t="s">
        <v>374</v>
      </c>
      <c r="D1855" t="s">
        <v>374</v>
      </c>
      <c r="E1855" t="s">
        <v>353</v>
      </c>
      <c r="F1855" t="s">
        <v>354</v>
      </c>
      <c r="G1855">
        <v>6568315</v>
      </c>
      <c r="H1855" t="s">
        <v>27</v>
      </c>
      <c r="J1855" t="str">
        <f t="shared" si="174"/>
        <v>N/A</v>
      </c>
      <c r="L1855" t="str">
        <f t="shared" si="176"/>
        <v>N/A</v>
      </c>
      <c r="M1855" t="str">
        <f t="shared" si="176"/>
        <v>N/A</v>
      </c>
      <c r="N1855" t="str">
        <f t="shared" si="176"/>
        <v>N/A</v>
      </c>
      <c r="O1855" t="str">
        <f t="shared" si="172"/>
        <v>N/A</v>
      </c>
    </row>
    <row r="1856" spans="1:15" x14ac:dyDescent="0.25">
      <c r="A1856" t="s">
        <v>347</v>
      </c>
      <c r="B1856" t="s">
        <v>373</v>
      </c>
      <c r="C1856" t="s">
        <v>374</v>
      </c>
      <c r="D1856" t="s">
        <v>374</v>
      </c>
      <c r="E1856" t="s">
        <v>353</v>
      </c>
      <c r="F1856" t="s">
        <v>354</v>
      </c>
      <c r="G1856">
        <v>6568316</v>
      </c>
      <c r="H1856" t="s">
        <v>27</v>
      </c>
      <c r="J1856" t="str">
        <f t="shared" si="174"/>
        <v>N/A</v>
      </c>
      <c r="L1856" t="str">
        <f t="shared" si="176"/>
        <v>N/A</v>
      </c>
      <c r="M1856" t="str">
        <f t="shared" si="176"/>
        <v>N/A</v>
      </c>
      <c r="N1856" t="str">
        <f t="shared" si="176"/>
        <v>N/A</v>
      </c>
      <c r="O1856" t="str">
        <f t="shared" si="172"/>
        <v>N/A</v>
      </c>
    </row>
    <row r="1857" spans="1:15" x14ac:dyDescent="0.25">
      <c r="A1857" t="s">
        <v>347</v>
      </c>
      <c r="B1857" t="s">
        <v>373</v>
      </c>
      <c r="C1857" t="s">
        <v>374</v>
      </c>
      <c r="D1857" t="s">
        <v>374</v>
      </c>
      <c r="E1857" t="s">
        <v>353</v>
      </c>
      <c r="F1857" t="s">
        <v>354</v>
      </c>
      <c r="G1857">
        <v>6568317</v>
      </c>
      <c r="H1857" t="s">
        <v>27</v>
      </c>
      <c r="J1857" t="str">
        <f t="shared" si="174"/>
        <v>N/A</v>
      </c>
      <c r="L1857" t="str">
        <f t="shared" ref="L1857:N1876" si="177">"N/A"</f>
        <v>N/A</v>
      </c>
      <c r="M1857" t="str">
        <f t="shared" si="177"/>
        <v>N/A</v>
      </c>
      <c r="N1857" t="str">
        <f t="shared" si="177"/>
        <v>N/A</v>
      </c>
      <c r="O1857" t="str">
        <f t="shared" si="172"/>
        <v>N/A</v>
      </c>
    </row>
    <row r="1858" spans="1:15" x14ac:dyDescent="0.25">
      <c r="A1858" t="s">
        <v>347</v>
      </c>
      <c r="B1858" t="s">
        <v>373</v>
      </c>
      <c r="C1858" t="s">
        <v>374</v>
      </c>
      <c r="D1858" t="s">
        <v>374</v>
      </c>
      <c r="E1858" t="s">
        <v>353</v>
      </c>
      <c r="F1858" t="s">
        <v>354</v>
      </c>
      <c r="G1858">
        <v>6568318</v>
      </c>
      <c r="H1858" t="s">
        <v>27</v>
      </c>
      <c r="J1858" t="str">
        <f t="shared" si="174"/>
        <v>N/A</v>
      </c>
      <c r="L1858" t="str">
        <f t="shared" si="177"/>
        <v>N/A</v>
      </c>
      <c r="M1858" t="str">
        <f t="shared" si="177"/>
        <v>N/A</v>
      </c>
      <c r="N1858" t="str">
        <f t="shared" si="177"/>
        <v>N/A</v>
      </c>
      <c r="O1858" t="str">
        <f t="shared" si="172"/>
        <v>N/A</v>
      </c>
    </row>
    <row r="1859" spans="1:15" x14ac:dyDescent="0.25">
      <c r="A1859" t="s">
        <v>347</v>
      </c>
      <c r="B1859" t="s">
        <v>373</v>
      </c>
      <c r="C1859" t="s">
        <v>374</v>
      </c>
      <c r="D1859" t="s">
        <v>374</v>
      </c>
      <c r="E1859" t="s">
        <v>353</v>
      </c>
      <c r="F1859" t="s">
        <v>354</v>
      </c>
      <c r="G1859">
        <v>6568319</v>
      </c>
      <c r="H1859" t="s">
        <v>27</v>
      </c>
      <c r="J1859" t="str">
        <f t="shared" si="174"/>
        <v>N/A</v>
      </c>
      <c r="L1859" t="str">
        <f t="shared" si="177"/>
        <v>N/A</v>
      </c>
      <c r="M1859" t="str">
        <f t="shared" si="177"/>
        <v>N/A</v>
      </c>
      <c r="N1859" t="str">
        <f t="shared" si="177"/>
        <v>N/A</v>
      </c>
      <c r="O1859" t="str">
        <f t="shared" si="172"/>
        <v>N/A</v>
      </c>
    </row>
    <row r="1860" spans="1:15" x14ac:dyDescent="0.25">
      <c r="A1860" t="s">
        <v>347</v>
      </c>
      <c r="B1860" t="s">
        <v>373</v>
      </c>
      <c r="C1860" t="s">
        <v>374</v>
      </c>
      <c r="D1860" t="s">
        <v>374</v>
      </c>
      <c r="E1860" t="s">
        <v>353</v>
      </c>
      <c r="F1860" t="s">
        <v>354</v>
      </c>
      <c r="G1860">
        <v>6568320</v>
      </c>
      <c r="H1860" t="s">
        <v>27</v>
      </c>
      <c r="J1860" t="str">
        <f t="shared" si="174"/>
        <v>N/A</v>
      </c>
      <c r="L1860" t="str">
        <f t="shared" si="177"/>
        <v>N/A</v>
      </c>
      <c r="M1860" t="str">
        <f t="shared" si="177"/>
        <v>N/A</v>
      </c>
      <c r="N1860" t="str">
        <f t="shared" si="177"/>
        <v>N/A</v>
      </c>
      <c r="O1860" t="str">
        <f t="shared" ref="O1860:O1923" si="178">"N/A"</f>
        <v>N/A</v>
      </c>
    </row>
    <row r="1861" spans="1:15" x14ac:dyDescent="0.25">
      <c r="A1861" t="s">
        <v>347</v>
      </c>
      <c r="B1861" t="s">
        <v>373</v>
      </c>
      <c r="C1861" t="s">
        <v>374</v>
      </c>
      <c r="D1861" t="s">
        <v>374</v>
      </c>
      <c r="E1861" t="s">
        <v>353</v>
      </c>
      <c r="F1861" t="s">
        <v>354</v>
      </c>
      <c r="G1861">
        <v>6568321</v>
      </c>
      <c r="H1861" t="s">
        <v>27</v>
      </c>
      <c r="J1861" t="str">
        <f t="shared" si="174"/>
        <v>N/A</v>
      </c>
      <c r="L1861" t="str">
        <f t="shared" si="177"/>
        <v>N/A</v>
      </c>
      <c r="M1861" t="str">
        <f t="shared" si="177"/>
        <v>N/A</v>
      </c>
      <c r="N1861" t="str">
        <f t="shared" si="177"/>
        <v>N/A</v>
      </c>
      <c r="O1861" t="str">
        <f t="shared" si="178"/>
        <v>N/A</v>
      </c>
    </row>
    <row r="1862" spans="1:15" x14ac:dyDescent="0.25">
      <c r="A1862" t="s">
        <v>347</v>
      </c>
      <c r="B1862" t="s">
        <v>373</v>
      </c>
      <c r="C1862" t="s">
        <v>374</v>
      </c>
      <c r="D1862" t="s">
        <v>374</v>
      </c>
      <c r="E1862" t="s">
        <v>353</v>
      </c>
      <c r="F1862" t="s">
        <v>354</v>
      </c>
      <c r="G1862">
        <v>6568322</v>
      </c>
      <c r="H1862" t="s">
        <v>27</v>
      </c>
      <c r="J1862" t="str">
        <f t="shared" si="174"/>
        <v>N/A</v>
      </c>
      <c r="L1862" t="str">
        <f t="shared" si="177"/>
        <v>N/A</v>
      </c>
      <c r="M1862" t="str">
        <f t="shared" si="177"/>
        <v>N/A</v>
      </c>
      <c r="N1862" t="str">
        <f t="shared" si="177"/>
        <v>N/A</v>
      </c>
      <c r="O1862" t="str">
        <f t="shared" si="178"/>
        <v>N/A</v>
      </c>
    </row>
    <row r="1863" spans="1:15" x14ac:dyDescent="0.25">
      <c r="A1863" t="s">
        <v>347</v>
      </c>
      <c r="B1863" t="s">
        <v>373</v>
      </c>
      <c r="C1863" t="s">
        <v>374</v>
      </c>
      <c r="D1863" t="s">
        <v>374</v>
      </c>
      <c r="E1863" t="s">
        <v>353</v>
      </c>
      <c r="F1863" t="s">
        <v>354</v>
      </c>
      <c r="G1863">
        <v>6568323</v>
      </c>
      <c r="H1863" t="s">
        <v>27</v>
      </c>
      <c r="J1863" t="str">
        <f t="shared" si="174"/>
        <v>N/A</v>
      </c>
      <c r="L1863" t="str">
        <f t="shared" si="177"/>
        <v>N/A</v>
      </c>
      <c r="M1863" t="str">
        <f t="shared" si="177"/>
        <v>N/A</v>
      </c>
      <c r="N1863" t="str">
        <f t="shared" si="177"/>
        <v>N/A</v>
      </c>
      <c r="O1863" t="str">
        <f t="shared" si="178"/>
        <v>N/A</v>
      </c>
    </row>
    <row r="1864" spans="1:15" x14ac:dyDescent="0.25">
      <c r="A1864" t="s">
        <v>347</v>
      </c>
      <c r="B1864" t="s">
        <v>373</v>
      </c>
      <c r="C1864" t="s">
        <v>374</v>
      </c>
      <c r="D1864" t="s">
        <v>374</v>
      </c>
      <c r="E1864" t="s">
        <v>353</v>
      </c>
      <c r="F1864" t="s">
        <v>354</v>
      </c>
      <c r="G1864">
        <v>6568324</v>
      </c>
      <c r="H1864" t="s">
        <v>27</v>
      </c>
      <c r="J1864" t="str">
        <f t="shared" si="174"/>
        <v>N/A</v>
      </c>
      <c r="L1864" t="str">
        <f t="shared" si="177"/>
        <v>N/A</v>
      </c>
      <c r="M1864" t="str">
        <f t="shared" si="177"/>
        <v>N/A</v>
      </c>
      <c r="N1864" t="str">
        <f t="shared" si="177"/>
        <v>N/A</v>
      </c>
      <c r="O1864" t="str">
        <f t="shared" si="178"/>
        <v>N/A</v>
      </c>
    </row>
    <row r="1865" spans="1:15" x14ac:dyDescent="0.25">
      <c r="A1865" t="s">
        <v>375</v>
      </c>
      <c r="B1865" t="s">
        <v>376</v>
      </c>
      <c r="C1865" t="s">
        <v>377</v>
      </c>
      <c r="D1865" t="s">
        <v>377</v>
      </c>
      <c r="E1865" t="s">
        <v>25</v>
      </c>
      <c r="F1865" t="s">
        <v>378</v>
      </c>
      <c r="G1865">
        <v>6264286</v>
      </c>
      <c r="H1865" t="s">
        <v>27</v>
      </c>
      <c r="J1865" t="str">
        <f t="shared" ref="J1865:J1928" si="179">"N/A"</f>
        <v>N/A</v>
      </c>
      <c r="L1865" t="str">
        <f t="shared" si="177"/>
        <v>N/A</v>
      </c>
      <c r="M1865" t="str">
        <f t="shared" si="177"/>
        <v>N/A</v>
      </c>
      <c r="N1865" t="str">
        <f t="shared" si="177"/>
        <v>N/A</v>
      </c>
      <c r="O1865" t="str">
        <f t="shared" si="178"/>
        <v>N/A</v>
      </c>
    </row>
    <row r="1866" spans="1:15" x14ac:dyDescent="0.25">
      <c r="A1866" t="s">
        <v>375</v>
      </c>
      <c r="B1866" t="s">
        <v>376</v>
      </c>
      <c r="C1866" t="s">
        <v>377</v>
      </c>
      <c r="D1866" t="s">
        <v>377</v>
      </c>
      <c r="E1866" t="s">
        <v>25</v>
      </c>
      <c r="F1866" t="s">
        <v>378</v>
      </c>
      <c r="G1866">
        <v>6264287</v>
      </c>
      <c r="H1866" t="s">
        <v>27</v>
      </c>
      <c r="J1866" t="str">
        <f t="shared" si="179"/>
        <v>N/A</v>
      </c>
      <c r="L1866" t="str">
        <f t="shared" si="177"/>
        <v>N/A</v>
      </c>
      <c r="M1866" t="str">
        <f t="shared" si="177"/>
        <v>N/A</v>
      </c>
      <c r="N1866" t="str">
        <f t="shared" si="177"/>
        <v>N/A</v>
      </c>
      <c r="O1866" t="str">
        <f t="shared" si="178"/>
        <v>N/A</v>
      </c>
    </row>
    <row r="1867" spans="1:15" x14ac:dyDescent="0.25">
      <c r="A1867" t="s">
        <v>375</v>
      </c>
      <c r="B1867" t="s">
        <v>376</v>
      </c>
      <c r="C1867" t="s">
        <v>377</v>
      </c>
      <c r="D1867" t="s">
        <v>377</v>
      </c>
      <c r="E1867" t="s">
        <v>25</v>
      </c>
      <c r="F1867" t="s">
        <v>378</v>
      </c>
      <c r="G1867">
        <v>6264288</v>
      </c>
      <c r="H1867" t="s">
        <v>27</v>
      </c>
      <c r="J1867" t="str">
        <f t="shared" si="179"/>
        <v>N/A</v>
      </c>
      <c r="L1867" t="str">
        <f t="shared" si="177"/>
        <v>N/A</v>
      </c>
      <c r="M1867" t="str">
        <f t="shared" si="177"/>
        <v>N/A</v>
      </c>
      <c r="N1867" t="str">
        <f t="shared" si="177"/>
        <v>N/A</v>
      </c>
      <c r="O1867" t="str">
        <f t="shared" si="178"/>
        <v>N/A</v>
      </c>
    </row>
    <row r="1868" spans="1:15" x14ac:dyDescent="0.25">
      <c r="A1868" t="s">
        <v>375</v>
      </c>
      <c r="B1868" t="s">
        <v>376</v>
      </c>
      <c r="C1868" t="str">
        <f>"3-1/2x9-1/2 SCL"</f>
        <v>3-1/2x9-1/2 SCL</v>
      </c>
      <c r="D1868" t="str">
        <f>"3-1/2x9-1/2 SCL"</f>
        <v>3-1/2x9-1/2 SCL</v>
      </c>
      <c r="E1868" t="s">
        <v>25</v>
      </c>
      <c r="F1868" t="s">
        <v>378</v>
      </c>
      <c r="G1868">
        <v>6264289</v>
      </c>
      <c r="H1868" t="s">
        <v>27</v>
      </c>
      <c r="J1868" t="str">
        <f t="shared" si="179"/>
        <v>N/A</v>
      </c>
      <c r="L1868" t="str">
        <f t="shared" si="177"/>
        <v>N/A</v>
      </c>
      <c r="M1868" t="str">
        <f t="shared" si="177"/>
        <v>N/A</v>
      </c>
      <c r="N1868" t="str">
        <f t="shared" si="177"/>
        <v>N/A</v>
      </c>
      <c r="O1868" t="str">
        <f t="shared" si="178"/>
        <v>N/A</v>
      </c>
    </row>
    <row r="1869" spans="1:15" x14ac:dyDescent="0.25">
      <c r="A1869" t="s">
        <v>375</v>
      </c>
      <c r="B1869" t="s">
        <v>376</v>
      </c>
      <c r="C1869" t="s">
        <v>377</v>
      </c>
      <c r="D1869" t="s">
        <v>377</v>
      </c>
      <c r="E1869" t="s">
        <v>25</v>
      </c>
      <c r="F1869" t="s">
        <v>378</v>
      </c>
      <c r="G1869">
        <v>6264290</v>
      </c>
      <c r="H1869" t="s">
        <v>27</v>
      </c>
      <c r="J1869" t="str">
        <f t="shared" si="179"/>
        <v>N/A</v>
      </c>
      <c r="L1869" t="str">
        <f t="shared" si="177"/>
        <v>N/A</v>
      </c>
      <c r="M1869" t="str">
        <f t="shared" si="177"/>
        <v>N/A</v>
      </c>
      <c r="N1869" t="str">
        <f t="shared" si="177"/>
        <v>N/A</v>
      </c>
      <c r="O1869" t="str">
        <f t="shared" si="178"/>
        <v>N/A</v>
      </c>
    </row>
    <row r="1870" spans="1:15" x14ac:dyDescent="0.25">
      <c r="A1870" t="s">
        <v>375</v>
      </c>
      <c r="B1870" t="s">
        <v>376</v>
      </c>
      <c r="C1870" t="s">
        <v>377</v>
      </c>
      <c r="D1870" t="s">
        <v>377</v>
      </c>
      <c r="E1870" t="s">
        <v>25</v>
      </c>
      <c r="F1870" t="s">
        <v>378</v>
      </c>
      <c r="G1870">
        <v>6264300</v>
      </c>
      <c r="H1870" t="s">
        <v>27</v>
      </c>
      <c r="J1870" t="str">
        <f t="shared" si="179"/>
        <v>N/A</v>
      </c>
      <c r="L1870" t="str">
        <f t="shared" si="177"/>
        <v>N/A</v>
      </c>
      <c r="M1870" t="str">
        <f t="shared" si="177"/>
        <v>N/A</v>
      </c>
      <c r="N1870" t="str">
        <f t="shared" si="177"/>
        <v>N/A</v>
      </c>
      <c r="O1870" t="str">
        <f t="shared" si="178"/>
        <v>N/A</v>
      </c>
    </row>
    <row r="1871" spans="1:15" x14ac:dyDescent="0.25">
      <c r="A1871" t="s">
        <v>375</v>
      </c>
      <c r="B1871" t="s">
        <v>376</v>
      </c>
      <c r="C1871" t="s">
        <v>379</v>
      </c>
      <c r="D1871" t="s">
        <v>379</v>
      </c>
      <c r="E1871" t="s">
        <v>25</v>
      </c>
      <c r="F1871" t="s">
        <v>378</v>
      </c>
      <c r="G1871">
        <v>6264301</v>
      </c>
      <c r="H1871" t="s">
        <v>27</v>
      </c>
      <c r="J1871" t="str">
        <f t="shared" si="179"/>
        <v>N/A</v>
      </c>
      <c r="L1871" t="str">
        <f t="shared" si="177"/>
        <v>N/A</v>
      </c>
      <c r="M1871" t="str">
        <f t="shared" si="177"/>
        <v>N/A</v>
      </c>
      <c r="N1871" t="str">
        <f t="shared" si="177"/>
        <v>N/A</v>
      </c>
      <c r="O1871" t="str">
        <f t="shared" si="178"/>
        <v>N/A</v>
      </c>
    </row>
    <row r="1872" spans="1:15" x14ac:dyDescent="0.25">
      <c r="A1872" t="s">
        <v>375</v>
      </c>
      <c r="B1872" t="s">
        <v>376</v>
      </c>
      <c r="C1872" t="s">
        <v>377</v>
      </c>
      <c r="D1872" t="s">
        <v>377</v>
      </c>
      <c r="E1872" t="s">
        <v>25</v>
      </c>
      <c r="F1872" t="s">
        <v>378</v>
      </c>
      <c r="G1872">
        <v>6264302</v>
      </c>
      <c r="H1872" t="s">
        <v>27</v>
      </c>
      <c r="J1872" t="str">
        <f t="shared" si="179"/>
        <v>N/A</v>
      </c>
      <c r="L1872" t="str">
        <f t="shared" si="177"/>
        <v>N/A</v>
      </c>
      <c r="M1872" t="str">
        <f t="shared" si="177"/>
        <v>N/A</v>
      </c>
      <c r="N1872" t="str">
        <f t="shared" si="177"/>
        <v>N/A</v>
      </c>
      <c r="O1872" t="str">
        <f t="shared" si="178"/>
        <v>N/A</v>
      </c>
    </row>
    <row r="1873" spans="1:15" x14ac:dyDescent="0.25">
      <c r="A1873" t="s">
        <v>375</v>
      </c>
      <c r="B1873" t="s">
        <v>376</v>
      </c>
      <c r="C1873" t="s">
        <v>379</v>
      </c>
      <c r="D1873" t="s">
        <v>379</v>
      </c>
      <c r="E1873" t="s">
        <v>25</v>
      </c>
      <c r="F1873" t="s">
        <v>378</v>
      </c>
      <c r="G1873">
        <v>6264303</v>
      </c>
      <c r="H1873" t="s">
        <v>27</v>
      </c>
      <c r="J1873" t="str">
        <f t="shared" si="179"/>
        <v>N/A</v>
      </c>
      <c r="L1873" t="str">
        <f t="shared" si="177"/>
        <v>N/A</v>
      </c>
      <c r="M1873" t="str">
        <f t="shared" si="177"/>
        <v>N/A</v>
      </c>
      <c r="N1873" t="str">
        <f t="shared" si="177"/>
        <v>N/A</v>
      </c>
      <c r="O1873" t="str">
        <f t="shared" si="178"/>
        <v>N/A</v>
      </c>
    </row>
    <row r="1874" spans="1:15" x14ac:dyDescent="0.25">
      <c r="A1874" t="s">
        <v>375</v>
      </c>
      <c r="B1874" t="s">
        <v>376</v>
      </c>
      <c r="C1874" t="s">
        <v>377</v>
      </c>
      <c r="D1874" t="s">
        <v>377</v>
      </c>
      <c r="E1874" t="s">
        <v>25</v>
      </c>
      <c r="F1874" t="s">
        <v>378</v>
      </c>
      <c r="G1874">
        <v>6264798</v>
      </c>
      <c r="H1874" t="s">
        <v>27</v>
      </c>
      <c r="J1874" t="str">
        <f t="shared" si="179"/>
        <v>N/A</v>
      </c>
      <c r="L1874" t="str">
        <f t="shared" si="177"/>
        <v>N/A</v>
      </c>
      <c r="M1874" t="str">
        <f t="shared" si="177"/>
        <v>N/A</v>
      </c>
      <c r="N1874" t="str">
        <f t="shared" si="177"/>
        <v>N/A</v>
      </c>
      <c r="O1874" t="str">
        <f t="shared" si="178"/>
        <v>N/A</v>
      </c>
    </row>
    <row r="1875" spans="1:15" x14ac:dyDescent="0.25">
      <c r="A1875" t="s">
        <v>375</v>
      </c>
      <c r="B1875" t="s">
        <v>376</v>
      </c>
      <c r="C1875" t="s">
        <v>377</v>
      </c>
      <c r="D1875" t="s">
        <v>377</v>
      </c>
      <c r="E1875" t="s">
        <v>25</v>
      </c>
      <c r="F1875" t="s">
        <v>378</v>
      </c>
      <c r="G1875">
        <v>6264799</v>
      </c>
      <c r="H1875" t="s">
        <v>27</v>
      </c>
      <c r="J1875" t="str">
        <f t="shared" si="179"/>
        <v>N/A</v>
      </c>
      <c r="L1875" t="str">
        <f t="shared" si="177"/>
        <v>N/A</v>
      </c>
      <c r="M1875" t="str">
        <f t="shared" si="177"/>
        <v>N/A</v>
      </c>
      <c r="N1875" t="str">
        <f t="shared" si="177"/>
        <v>N/A</v>
      </c>
      <c r="O1875" t="str">
        <f t="shared" si="178"/>
        <v>N/A</v>
      </c>
    </row>
    <row r="1876" spans="1:15" x14ac:dyDescent="0.25">
      <c r="A1876" t="s">
        <v>375</v>
      </c>
      <c r="B1876" t="s">
        <v>376</v>
      </c>
      <c r="C1876" t="s">
        <v>377</v>
      </c>
      <c r="D1876" t="s">
        <v>377</v>
      </c>
      <c r="E1876" t="s">
        <v>25</v>
      </c>
      <c r="F1876" t="s">
        <v>378</v>
      </c>
      <c r="G1876">
        <v>6264800</v>
      </c>
      <c r="H1876" t="s">
        <v>27</v>
      </c>
      <c r="J1876" t="str">
        <f t="shared" si="179"/>
        <v>N/A</v>
      </c>
      <c r="L1876" t="str">
        <f t="shared" si="177"/>
        <v>N/A</v>
      </c>
      <c r="M1876" t="str">
        <f t="shared" si="177"/>
        <v>N/A</v>
      </c>
      <c r="N1876" t="str">
        <f t="shared" si="177"/>
        <v>N/A</v>
      </c>
      <c r="O1876" t="str">
        <f t="shared" si="178"/>
        <v>N/A</v>
      </c>
    </row>
    <row r="1877" spans="1:15" x14ac:dyDescent="0.25">
      <c r="A1877" t="s">
        <v>375</v>
      </c>
      <c r="B1877" t="s">
        <v>376</v>
      </c>
      <c r="C1877" t="s">
        <v>380</v>
      </c>
      <c r="D1877" t="s">
        <v>380</v>
      </c>
      <c r="E1877" t="s">
        <v>25</v>
      </c>
      <c r="F1877" t="s">
        <v>378</v>
      </c>
      <c r="G1877">
        <v>6264801</v>
      </c>
      <c r="H1877" t="s">
        <v>27</v>
      </c>
      <c r="J1877" t="str">
        <f t="shared" si="179"/>
        <v>N/A</v>
      </c>
      <c r="L1877" t="str">
        <f t="shared" ref="L1877:N1896" si="180">"N/A"</f>
        <v>N/A</v>
      </c>
      <c r="M1877" t="str">
        <f t="shared" si="180"/>
        <v>N/A</v>
      </c>
      <c r="N1877" t="str">
        <f t="shared" si="180"/>
        <v>N/A</v>
      </c>
      <c r="O1877" t="str">
        <f t="shared" si="178"/>
        <v>N/A</v>
      </c>
    </row>
    <row r="1878" spans="1:15" x14ac:dyDescent="0.25">
      <c r="A1878" t="s">
        <v>375</v>
      </c>
      <c r="B1878" t="s">
        <v>376</v>
      </c>
      <c r="C1878" t="s">
        <v>377</v>
      </c>
      <c r="D1878" t="s">
        <v>377</v>
      </c>
      <c r="E1878" t="s">
        <v>25</v>
      </c>
      <c r="F1878" t="s">
        <v>378</v>
      </c>
      <c r="G1878">
        <v>6264802</v>
      </c>
      <c r="H1878" t="s">
        <v>27</v>
      </c>
      <c r="J1878" t="str">
        <f t="shared" si="179"/>
        <v>N/A</v>
      </c>
      <c r="L1878" t="str">
        <f t="shared" si="180"/>
        <v>N/A</v>
      </c>
      <c r="M1878" t="str">
        <f t="shared" si="180"/>
        <v>N/A</v>
      </c>
      <c r="N1878" t="str">
        <f t="shared" si="180"/>
        <v>N/A</v>
      </c>
      <c r="O1878" t="str">
        <f t="shared" si="178"/>
        <v>N/A</v>
      </c>
    </row>
    <row r="1879" spans="1:15" x14ac:dyDescent="0.25">
      <c r="A1879" t="s">
        <v>375</v>
      </c>
      <c r="B1879" t="s">
        <v>376</v>
      </c>
      <c r="C1879" t="s">
        <v>377</v>
      </c>
      <c r="D1879" t="s">
        <v>377</v>
      </c>
      <c r="E1879" t="s">
        <v>25</v>
      </c>
      <c r="F1879" t="s">
        <v>378</v>
      </c>
      <c r="G1879">
        <v>6264815</v>
      </c>
      <c r="H1879" t="s">
        <v>27</v>
      </c>
      <c r="J1879" t="str">
        <f t="shared" si="179"/>
        <v>N/A</v>
      </c>
      <c r="L1879" t="str">
        <f t="shared" si="180"/>
        <v>N/A</v>
      </c>
      <c r="M1879" t="str">
        <f t="shared" si="180"/>
        <v>N/A</v>
      </c>
      <c r="N1879" t="str">
        <f t="shared" si="180"/>
        <v>N/A</v>
      </c>
      <c r="O1879" t="str">
        <f t="shared" si="178"/>
        <v>N/A</v>
      </c>
    </row>
    <row r="1880" spans="1:15" x14ac:dyDescent="0.25">
      <c r="A1880" t="s">
        <v>375</v>
      </c>
      <c r="B1880" t="s">
        <v>376</v>
      </c>
      <c r="C1880" t="s">
        <v>379</v>
      </c>
      <c r="D1880" t="s">
        <v>379</v>
      </c>
      <c r="E1880" t="s">
        <v>25</v>
      </c>
      <c r="F1880" t="s">
        <v>378</v>
      </c>
      <c r="G1880">
        <v>6264816</v>
      </c>
      <c r="H1880" t="s">
        <v>27</v>
      </c>
      <c r="J1880" t="str">
        <f t="shared" si="179"/>
        <v>N/A</v>
      </c>
      <c r="L1880" t="str">
        <f t="shared" si="180"/>
        <v>N/A</v>
      </c>
      <c r="M1880" t="str">
        <f t="shared" si="180"/>
        <v>N/A</v>
      </c>
      <c r="N1880" t="str">
        <f t="shared" si="180"/>
        <v>N/A</v>
      </c>
      <c r="O1880" t="str">
        <f t="shared" si="178"/>
        <v>N/A</v>
      </c>
    </row>
    <row r="1881" spans="1:15" x14ac:dyDescent="0.25">
      <c r="A1881" t="s">
        <v>375</v>
      </c>
      <c r="B1881" t="s">
        <v>376</v>
      </c>
      <c r="C1881" t="s">
        <v>377</v>
      </c>
      <c r="D1881" t="s">
        <v>377</v>
      </c>
      <c r="E1881" t="s">
        <v>25</v>
      </c>
      <c r="F1881" t="s">
        <v>378</v>
      </c>
      <c r="G1881">
        <v>6264817</v>
      </c>
      <c r="H1881" t="s">
        <v>27</v>
      </c>
      <c r="J1881" t="str">
        <f t="shared" si="179"/>
        <v>N/A</v>
      </c>
      <c r="L1881" t="str">
        <f t="shared" si="180"/>
        <v>N/A</v>
      </c>
      <c r="M1881" t="str">
        <f t="shared" si="180"/>
        <v>N/A</v>
      </c>
      <c r="N1881" t="str">
        <f t="shared" si="180"/>
        <v>N/A</v>
      </c>
      <c r="O1881" t="str">
        <f t="shared" si="178"/>
        <v>N/A</v>
      </c>
    </row>
    <row r="1882" spans="1:15" x14ac:dyDescent="0.25">
      <c r="A1882" t="s">
        <v>375</v>
      </c>
      <c r="B1882" t="s">
        <v>376</v>
      </c>
      <c r="C1882" t="s">
        <v>379</v>
      </c>
      <c r="D1882" t="s">
        <v>379</v>
      </c>
      <c r="E1882" t="s">
        <v>25</v>
      </c>
      <c r="F1882" t="s">
        <v>378</v>
      </c>
      <c r="G1882">
        <v>6264818</v>
      </c>
      <c r="H1882" t="s">
        <v>27</v>
      </c>
      <c r="J1882" t="str">
        <f t="shared" si="179"/>
        <v>N/A</v>
      </c>
      <c r="L1882" t="str">
        <f t="shared" si="180"/>
        <v>N/A</v>
      </c>
      <c r="M1882" t="str">
        <f t="shared" si="180"/>
        <v>N/A</v>
      </c>
      <c r="N1882" t="str">
        <f t="shared" si="180"/>
        <v>N/A</v>
      </c>
      <c r="O1882" t="str">
        <f t="shared" si="178"/>
        <v>N/A</v>
      </c>
    </row>
    <row r="1883" spans="1:15" x14ac:dyDescent="0.25">
      <c r="A1883" t="s">
        <v>375</v>
      </c>
      <c r="B1883" t="s">
        <v>376</v>
      </c>
      <c r="C1883" t="s">
        <v>377</v>
      </c>
      <c r="D1883" t="s">
        <v>377</v>
      </c>
      <c r="E1883" t="s">
        <v>25</v>
      </c>
      <c r="F1883" t="s">
        <v>378</v>
      </c>
      <c r="G1883">
        <v>6265056</v>
      </c>
      <c r="H1883" t="s">
        <v>27</v>
      </c>
      <c r="J1883" t="str">
        <f t="shared" si="179"/>
        <v>N/A</v>
      </c>
      <c r="L1883" t="str">
        <f t="shared" si="180"/>
        <v>N/A</v>
      </c>
      <c r="M1883" t="str">
        <f t="shared" si="180"/>
        <v>N/A</v>
      </c>
      <c r="N1883" t="str">
        <f t="shared" si="180"/>
        <v>N/A</v>
      </c>
      <c r="O1883" t="str">
        <f t="shared" si="178"/>
        <v>N/A</v>
      </c>
    </row>
    <row r="1884" spans="1:15" x14ac:dyDescent="0.25">
      <c r="A1884" t="s">
        <v>375</v>
      </c>
      <c r="B1884" t="s">
        <v>376</v>
      </c>
      <c r="C1884" t="s">
        <v>377</v>
      </c>
      <c r="D1884" t="s">
        <v>377</v>
      </c>
      <c r="E1884" t="s">
        <v>25</v>
      </c>
      <c r="F1884" t="s">
        <v>378</v>
      </c>
      <c r="G1884">
        <v>6265057</v>
      </c>
      <c r="H1884" t="s">
        <v>27</v>
      </c>
      <c r="J1884" t="str">
        <f t="shared" si="179"/>
        <v>N/A</v>
      </c>
      <c r="L1884" t="str">
        <f t="shared" si="180"/>
        <v>N/A</v>
      </c>
      <c r="M1884" t="str">
        <f t="shared" si="180"/>
        <v>N/A</v>
      </c>
      <c r="N1884" t="str">
        <f t="shared" si="180"/>
        <v>N/A</v>
      </c>
      <c r="O1884" t="str">
        <f t="shared" si="178"/>
        <v>N/A</v>
      </c>
    </row>
    <row r="1885" spans="1:15" x14ac:dyDescent="0.25">
      <c r="A1885" t="s">
        <v>375</v>
      </c>
      <c r="B1885" t="s">
        <v>376</v>
      </c>
      <c r="C1885" t="s">
        <v>377</v>
      </c>
      <c r="D1885" t="s">
        <v>377</v>
      </c>
      <c r="E1885" t="s">
        <v>25</v>
      </c>
      <c r="F1885" t="s">
        <v>378</v>
      </c>
      <c r="G1885">
        <v>6265058</v>
      </c>
      <c r="H1885" t="s">
        <v>27</v>
      </c>
      <c r="J1885" t="str">
        <f t="shared" si="179"/>
        <v>N/A</v>
      </c>
      <c r="L1885" t="str">
        <f t="shared" si="180"/>
        <v>N/A</v>
      </c>
      <c r="M1885" t="str">
        <f t="shared" si="180"/>
        <v>N/A</v>
      </c>
      <c r="N1885" t="str">
        <f t="shared" si="180"/>
        <v>N/A</v>
      </c>
      <c r="O1885" t="str">
        <f t="shared" si="178"/>
        <v>N/A</v>
      </c>
    </row>
    <row r="1886" spans="1:15" x14ac:dyDescent="0.25">
      <c r="A1886" t="s">
        <v>375</v>
      </c>
      <c r="B1886" t="s">
        <v>376</v>
      </c>
      <c r="C1886" t="s">
        <v>380</v>
      </c>
      <c r="D1886" t="s">
        <v>380</v>
      </c>
      <c r="E1886" t="s">
        <v>25</v>
      </c>
      <c r="F1886" t="s">
        <v>378</v>
      </c>
      <c r="G1886">
        <v>6265059</v>
      </c>
      <c r="H1886" t="s">
        <v>27</v>
      </c>
      <c r="J1886" t="str">
        <f t="shared" si="179"/>
        <v>N/A</v>
      </c>
      <c r="L1886" t="str">
        <f t="shared" si="180"/>
        <v>N/A</v>
      </c>
      <c r="M1886" t="str">
        <f t="shared" si="180"/>
        <v>N/A</v>
      </c>
      <c r="N1886" t="str">
        <f t="shared" si="180"/>
        <v>N/A</v>
      </c>
      <c r="O1886" t="str">
        <f t="shared" si="178"/>
        <v>N/A</v>
      </c>
    </row>
    <row r="1887" spans="1:15" x14ac:dyDescent="0.25">
      <c r="A1887" t="s">
        <v>375</v>
      </c>
      <c r="B1887" t="s">
        <v>376</v>
      </c>
      <c r="C1887" t="s">
        <v>377</v>
      </c>
      <c r="D1887" t="s">
        <v>377</v>
      </c>
      <c r="E1887" t="s">
        <v>25</v>
      </c>
      <c r="F1887" t="s">
        <v>378</v>
      </c>
      <c r="G1887">
        <v>6265060</v>
      </c>
      <c r="H1887" t="s">
        <v>27</v>
      </c>
      <c r="J1887" t="str">
        <f t="shared" si="179"/>
        <v>N/A</v>
      </c>
      <c r="L1887" t="str">
        <f t="shared" si="180"/>
        <v>N/A</v>
      </c>
      <c r="M1887" t="str">
        <f t="shared" si="180"/>
        <v>N/A</v>
      </c>
      <c r="N1887" t="str">
        <f t="shared" si="180"/>
        <v>N/A</v>
      </c>
      <c r="O1887" t="str">
        <f t="shared" si="178"/>
        <v>N/A</v>
      </c>
    </row>
    <row r="1888" spans="1:15" x14ac:dyDescent="0.25">
      <c r="A1888" t="s">
        <v>375</v>
      </c>
      <c r="B1888" t="s">
        <v>376</v>
      </c>
      <c r="C1888" t="s">
        <v>377</v>
      </c>
      <c r="D1888" t="s">
        <v>377</v>
      </c>
      <c r="E1888" t="s">
        <v>25</v>
      </c>
      <c r="F1888" t="s">
        <v>378</v>
      </c>
      <c r="G1888">
        <v>6265073</v>
      </c>
      <c r="H1888" t="s">
        <v>27</v>
      </c>
      <c r="J1888" t="str">
        <f t="shared" si="179"/>
        <v>N/A</v>
      </c>
      <c r="L1888" t="str">
        <f t="shared" si="180"/>
        <v>N/A</v>
      </c>
      <c r="M1888" t="str">
        <f t="shared" si="180"/>
        <v>N/A</v>
      </c>
      <c r="N1888" t="str">
        <f t="shared" si="180"/>
        <v>N/A</v>
      </c>
      <c r="O1888" t="str">
        <f t="shared" si="178"/>
        <v>N/A</v>
      </c>
    </row>
    <row r="1889" spans="1:15" x14ac:dyDescent="0.25">
      <c r="A1889" t="s">
        <v>375</v>
      </c>
      <c r="B1889" t="s">
        <v>376</v>
      </c>
      <c r="C1889" t="s">
        <v>379</v>
      </c>
      <c r="D1889" t="s">
        <v>379</v>
      </c>
      <c r="E1889" t="s">
        <v>25</v>
      </c>
      <c r="F1889" t="s">
        <v>378</v>
      </c>
      <c r="G1889">
        <v>6265074</v>
      </c>
      <c r="H1889" t="s">
        <v>27</v>
      </c>
      <c r="J1889" t="str">
        <f t="shared" si="179"/>
        <v>N/A</v>
      </c>
      <c r="L1889" t="str">
        <f t="shared" si="180"/>
        <v>N/A</v>
      </c>
      <c r="M1889" t="str">
        <f t="shared" si="180"/>
        <v>N/A</v>
      </c>
      <c r="N1889" t="str">
        <f t="shared" si="180"/>
        <v>N/A</v>
      </c>
      <c r="O1889" t="str">
        <f t="shared" si="178"/>
        <v>N/A</v>
      </c>
    </row>
    <row r="1890" spans="1:15" x14ac:dyDescent="0.25">
      <c r="A1890" t="s">
        <v>375</v>
      </c>
      <c r="B1890" t="s">
        <v>376</v>
      </c>
      <c r="C1890" t="s">
        <v>377</v>
      </c>
      <c r="D1890" t="s">
        <v>377</v>
      </c>
      <c r="E1890" t="s">
        <v>25</v>
      </c>
      <c r="F1890" t="s">
        <v>378</v>
      </c>
      <c r="G1890">
        <v>6265075</v>
      </c>
      <c r="H1890" t="s">
        <v>27</v>
      </c>
      <c r="J1890" t="str">
        <f t="shared" si="179"/>
        <v>N/A</v>
      </c>
      <c r="L1890" t="str">
        <f t="shared" si="180"/>
        <v>N/A</v>
      </c>
      <c r="M1890" t="str">
        <f t="shared" si="180"/>
        <v>N/A</v>
      </c>
      <c r="N1890" t="str">
        <f t="shared" si="180"/>
        <v>N/A</v>
      </c>
      <c r="O1890" t="str">
        <f t="shared" si="178"/>
        <v>N/A</v>
      </c>
    </row>
    <row r="1891" spans="1:15" x14ac:dyDescent="0.25">
      <c r="A1891" t="s">
        <v>375</v>
      </c>
      <c r="B1891" t="s">
        <v>376</v>
      </c>
      <c r="C1891" t="s">
        <v>379</v>
      </c>
      <c r="D1891" t="s">
        <v>379</v>
      </c>
      <c r="E1891" t="s">
        <v>25</v>
      </c>
      <c r="F1891" t="s">
        <v>378</v>
      </c>
      <c r="G1891">
        <v>6265076</v>
      </c>
      <c r="H1891" t="s">
        <v>27</v>
      </c>
      <c r="J1891" t="str">
        <f t="shared" si="179"/>
        <v>N/A</v>
      </c>
      <c r="L1891" t="str">
        <f t="shared" si="180"/>
        <v>N/A</v>
      </c>
      <c r="M1891" t="str">
        <f t="shared" si="180"/>
        <v>N/A</v>
      </c>
      <c r="N1891" t="str">
        <f t="shared" si="180"/>
        <v>N/A</v>
      </c>
      <c r="O1891" t="str">
        <f t="shared" si="178"/>
        <v>N/A</v>
      </c>
    </row>
    <row r="1892" spans="1:15" x14ac:dyDescent="0.25">
      <c r="A1892" t="s">
        <v>375</v>
      </c>
      <c r="B1892" t="s">
        <v>376</v>
      </c>
      <c r="C1892" t="s">
        <v>377</v>
      </c>
      <c r="D1892" t="s">
        <v>377</v>
      </c>
      <c r="E1892" t="s">
        <v>25</v>
      </c>
      <c r="F1892" t="s">
        <v>378</v>
      </c>
      <c r="G1892">
        <v>6265208</v>
      </c>
      <c r="H1892" t="s">
        <v>27</v>
      </c>
      <c r="J1892" t="str">
        <f t="shared" si="179"/>
        <v>N/A</v>
      </c>
      <c r="L1892" t="str">
        <f t="shared" si="180"/>
        <v>N/A</v>
      </c>
      <c r="M1892" t="str">
        <f t="shared" si="180"/>
        <v>N/A</v>
      </c>
      <c r="N1892" t="str">
        <f t="shared" si="180"/>
        <v>N/A</v>
      </c>
      <c r="O1892" t="str">
        <f t="shared" si="178"/>
        <v>N/A</v>
      </c>
    </row>
    <row r="1893" spans="1:15" x14ac:dyDescent="0.25">
      <c r="A1893" t="s">
        <v>375</v>
      </c>
      <c r="B1893" t="s">
        <v>376</v>
      </c>
      <c r="C1893" t="s">
        <v>377</v>
      </c>
      <c r="D1893" t="s">
        <v>377</v>
      </c>
      <c r="E1893" t="s">
        <v>25</v>
      </c>
      <c r="F1893" t="s">
        <v>378</v>
      </c>
      <c r="G1893">
        <v>6265209</v>
      </c>
      <c r="H1893" t="s">
        <v>27</v>
      </c>
      <c r="J1893" t="str">
        <f t="shared" si="179"/>
        <v>N/A</v>
      </c>
      <c r="L1893" t="str">
        <f t="shared" si="180"/>
        <v>N/A</v>
      </c>
      <c r="M1893" t="str">
        <f t="shared" si="180"/>
        <v>N/A</v>
      </c>
      <c r="N1893" t="str">
        <f t="shared" si="180"/>
        <v>N/A</v>
      </c>
      <c r="O1893" t="str">
        <f t="shared" si="178"/>
        <v>N/A</v>
      </c>
    </row>
    <row r="1894" spans="1:15" x14ac:dyDescent="0.25">
      <c r="A1894" t="s">
        <v>375</v>
      </c>
      <c r="B1894" t="s">
        <v>376</v>
      </c>
      <c r="C1894" t="s">
        <v>377</v>
      </c>
      <c r="D1894" t="s">
        <v>377</v>
      </c>
      <c r="E1894" t="s">
        <v>25</v>
      </c>
      <c r="F1894" t="s">
        <v>378</v>
      </c>
      <c r="G1894">
        <v>6265210</v>
      </c>
      <c r="H1894" t="s">
        <v>27</v>
      </c>
      <c r="J1894" t="str">
        <f t="shared" si="179"/>
        <v>N/A</v>
      </c>
      <c r="L1894" t="str">
        <f t="shared" si="180"/>
        <v>N/A</v>
      </c>
      <c r="M1894" t="str">
        <f t="shared" si="180"/>
        <v>N/A</v>
      </c>
      <c r="N1894" t="str">
        <f t="shared" si="180"/>
        <v>N/A</v>
      </c>
      <c r="O1894" t="str">
        <f t="shared" si="178"/>
        <v>N/A</v>
      </c>
    </row>
    <row r="1895" spans="1:15" x14ac:dyDescent="0.25">
      <c r="A1895" t="s">
        <v>375</v>
      </c>
      <c r="B1895" t="s">
        <v>376</v>
      </c>
      <c r="C1895" t="s">
        <v>380</v>
      </c>
      <c r="D1895" t="s">
        <v>380</v>
      </c>
      <c r="E1895" t="s">
        <v>25</v>
      </c>
      <c r="F1895" t="s">
        <v>378</v>
      </c>
      <c r="G1895">
        <v>6265211</v>
      </c>
      <c r="H1895" t="s">
        <v>27</v>
      </c>
      <c r="J1895" t="str">
        <f t="shared" si="179"/>
        <v>N/A</v>
      </c>
      <c r="L1895" t="str">
        <f t="shared" si="180"/>
        <v>N/A</v>
      </c>
      <c r="M1895" t="str">
        <f t="shared" si="180"/>
        <v>N/A</v>
      </c>
      <c r="N1895" t="str">
        <f t="shared" si="180"/>
        <v>N/A</v>
      </c>
      <c r="O1895" t="str">
        <f t="shared" si="178"/>
        <v>N/A</v>
      </c>
    </row>
    <row r="1896" spans="1:15" x14ac:dyDescent="0.25">
      <c r="A1896" t="s">
        <v>375</v>
      </c>
      <c r="B1896" t="s">
        <v>376</v>
      </c>
      <c r="C1896" t="s">
        <v>377</v>
      </c>
      <c r="D1896" t="s">
        <v>377</v>
      </c>
      <c r="E1896" t="s">
        <v>25</v>
      </c>
      <c r="F1896" t="s">
        <v>378</v>
      </c>
      <c r="G1896">
        <v>6265212</v>
      </c>
      <c r="H1896" t="s">
        <v>27</v>
      </c>
      <c r="J1896" t="str">
        <f t="shared" si="179"/>
        <v>N/A</v>
      </c>
      <c r="L1896" t="str">
        <f t="shared" si="180"/>
        <v>N/A</v>
      </c>
      <c r="M1896" t="str">
        <f t="shared" si="180"/>
        <v>N/A</v>
      </c>
      <c r="N1896" t="str">
        <f t="shared" si="180"/>
        <v>N/A</v>
      </c>
      <c r="O1896" t="str">
        <f t="shared" si="178"/>
        <v>N/A</v>
      </c>
    </row>
    <row r="1897" spans="1:15" x14ac:dyDescent="0.25">
      <c r="A1897" t="s">
        <v>375</v>
      </c>
      <c r="B1897" t="s">
        <v>376</v>
      </c>
      <c r="C1897" t="s">
        <v>377</v>
      </c>
      <c r="D1897" t="s">
        <v>377</v>
      </c>
      <c r="E1897" t="s">
        <v>25</v>
      </c>
      <c r="F1897" t="s">
        <v>378</v>
      </c>
      <c r="G1897">
        <v>6265225</v>
      </c>
      <c r="H1897" t="s">
        <v>27</v>
      </c>
      <c r="J1897" t="str">
        <f t="shared" si="179"/>
        <v>N/A</v>
      </c>
      <c r="L1897" t="str">
        <f t="shared" ref="L1897:N1916" si="181">"N/A"</f>
        <v>N/A</v>
      </c>
      <c r="M1897" t="str">
        <f t="shared" si="181"/>
        <v>N/A</v>
      </c>
      <c r="N1897" t="str">
        <f t="shared" si="181"/>
        <v>N/A</v>
      </c>
      <c r="O1897" t="str">
        <f t="shared" si="178"/>
        <v>N/A</v>
      </c>
    </row>
    <row r="1898" spans="1:15" x14ac:dyDescent="0.25">
      <c r="A1898" t="s">
        <v>375</v>
      </c>
      <c r="B1898" t="s">
        <v>376</v>
      </c>
      <c r="C1898" t="s">
        <v>379</v>
      </c>
      <c r="D1898" t="s">
        <v>379</v>
      </c>
      <c r="E1898" t="s">
        <v>25</v>
      </c>
      <c r="F1898" t="s">
        <v>378</v>
      </c>
      <c r="G1898">
        <v>6265226</v>
      </c>
      <c r="H1898" t="s">
        <v>27</v>
      </c>
      <c r="J1898" t="str">
        <f t="shared" si="179"/>
        <v>N/A</v>
      </c>
      <c r="L1898" t="str">
        <f t="shared" si="181"/>
        <v>N/A</v>
      </c>
      <c r="M1898" t="str">
        <f t="shared" si="181"/>
        <v>N/A</v>
      </c>
      <c r="N1898" t="str">
        <f t="shared" si="181"/>
        <v>N/A</v>
      </c>
      <c r="O1898" t="str">
        <f t="shared" si="178"/>
        <v>N/A</v>
      </c>
    </row>
    <row r="1899" spans="1:15" x14ac:dyDescent="0.25">
      <c r="A1899" t="s">
        <v>375</v>
      </c>
      <c r="B1899" t="s">
        <v>376</v>
      </c>
      <c r="C1899" t="s">
        <v>377</v>
      </c>
      <c r="D1899" t="s">
        <v>377</v>
      </c>
      <c r="E1899" t="s">
        <v>25</v>
      </c>
      <c r="F1899" t="s">
        <v>378</v>
      </c>
      <c r="G1899">
        <v>6265227</v>
      </c>
      <c r="H1899" t="s">
        <v>27</v>
      </c>
      <c r="J1899" t="str">
        <f t="shared" si="179"/>
        <v>N/A</v>
      </c>
      <c r="L1899" t="str">
        <f t="shared" si="181"/>
        <v>N/A</v>
      </c>
      <c r="M1899" t="str">
        <f t="shared" si="181"/>
        <v>N/A</v>
      </c>
      <c r="N1899" t="str">
        <f t="shared" si="181"/>
        <v>N/A</v>
      </c>
      <c r="O1899" t="str">
        <f t="shared" si="178"/>
        <v>N/A</v>
      </c>
    </row>
    <row r="1900" spans="1:15" x14ac:dyDescent="0.25">
      <c r="A1900" t="s">
        <v>375</v>
      </c>
      <c r="B1900" t="s">
        <v>376</v>
      </c>
      <c r="C1900" t="s">
        <v>379</v>
      </c>
      <c r="D1900" t="s">
        <v>379</v>
      </c>
      <c r="E1900" t="s">
        <v>25</v>
      </c>
      <c r="F1900" t="s">
        <v>378</v>
      </c>
      <c r="G1900">
        <v>6265228</v>
      </c>
      <c r="H1900" t="s">
        <v>27</v>
      </c>
      <c r="J1900" t="str">
        <f t="shared" si="179"/>
        <v>N/A</v>
      </c>
      <c r="L1900" t="str">
        <f t="shared" si="181"/>
        <v>N/A</v>
      </c>
      <c r="M1900" t="str">
        <f t="shared" si="181"/>
        <v>N/A</v>
      </c>
      <c r="N1900" t="str">
        <f t="shared" si="181"/>
        <v>N/A</v>
      </c>
      <c r="O1900" t="str">
        <f t="shared" si="178"/>
        <v>N/A</v>
      </c>
    </row>
    <row r="1901" spans="1:15" x14ac:dyDescent="0.25">
      <c r="A1901" t="s">
        <v>375</v>
      </c>
      <c r="B1901" t="s">
        <v>376</v>
      </c>
      <c r="C1901" t="s">
        <v>377</v>
      </c>
      <c r="D1901" t="s">
        <v>377</v>
      </c>
      <c r="E1901" t="s">
        <v>25</v>
      </c>
      <c r="F1901" t="s">
        <v>378</v>
      </c>
      <c r="G1901">
        <v>6295940</v>
      </c>
      <c r="H1901" t="s">
        <v>27</v>
      </c>
      <c r="J1901" t="str">
        <f t="shared" si="179"/>
        <v>N/A</v>
      </c>
      <c r="L1901" t="str">
        <f t="shared" si="181"/>
        <v>N/A</v>
      </c>
      <c r="M1901" t="str">
        <f t="shared" si="181"/>
        <v>N/A</v>
      </c>
      <c r="N1901" t="str">
        <f t="shared" si="181"/>
        <v>N/A</v>
      </c>
      <c r="O1901" t="str">
        <f t="shared" si="178"/>
        <v>N/A</v>
      </c>
    </row>
    <row r="1902" spans="1:15" x14ac:dyDescent="0.25">
      <c r="A1902" t="s">
        <v>375</v>
      </c>
      <c r="B1902" t="s">
        <v>376</v>
      </c>
      <c r="C1902" t="s">
        <v>377</v>
      </c>
      <c r="D1902" t="s">
        <v>377</v>
      </c>
      <c r="E1902" t="s">
        <v>25</v>
      </c>
      <c r="F1902" t="s">
        <v>378</v>
      </c>
      <c r="G1902">
        <v>6295941</v>
      </c>
      <c r="H1902" t="s">
        <v>27</v>
      </c>
      <c r="J1902" t="str">
        <f t="shared" si="179"/>
        <v>N/A</v>
      </c>
      <c r="L1902" t="str">
        <f t="shared" si="181"/>
        <v>N/A</v>
      </c>
      <c r="M1902" t="str">
        <f t="shared" si="181"/>
        <v>N/A</v>
      </c>
      <c r="N1902" t="str">
        <f t="shared" si="181"/>
        <v>N/A</v>
      </c>
      <c r="O1902" t="str">
        <f t="shared" si="178"/>
        <v>N/A</v>
      </c>
    </row>
    <row r="1903" spans="1:15" x14ac:dyDescent="0.25">
      <c r="A1903" t="s">
        <v>375</v>
      </c>
      <c r="B1903" t="s">
        <v>376</v>
      </c>
      <c r="C1903" t="s">
        <v>377</v>
      </c>
      <c r="D1903" t="s">
        <v>377</v>
      </c>
      <c r="E1903" t="s">
        <v>25</v>
      </c>
      <c r="F1903" t="s">
        <v>378</v>
      </c>
      <c r="G1903">
        <v>6295942</v>
      </c>
      <c r="H1903" t="s">
        <v>27</v>
      </c>
      <c r="J1903" t="str">
        <f t="shared" si="179"/>
        <v>N/A</v>
      </c>
      <c r="L1903" t="str">
        <f t="shared" si="181"/>
        <v>N/A</v>
      </c>
      <c r="M1903" t="str">
        <f t="shared" si="181"/>
        <v>N/A</v>
      </c>
      <c r="N1903" t="str">
        <f t="shared" si="181"/>
        <v>N/A</v>
      </c>
      <c r="O1903" t="str">
        <f t="shared" si="178"/>
        <v>N/A</v>
      </c>
    </row>
    <row r="1904" spans="1:15" x14ac:dyDescent="0.25">
      <c r="A1904" t="s">
        <v>375</v>
      </c>
      <c r="B1904" t="s">
        <v>376</v>
      </c>
      <c r="C1904" t="s">
        <v>380</v>
      </c>
      <c r="D1904" t="s">
        <v>380</v>
      </c>
      <c r="E1904" t="s">
        <v>25</v>
      </c>
      <c r="F1904" t="s">
        <v>378</v>
      </c>
      <c r="G1904">
        <v>6295943</v>
      </c>
      <c r="H1904" t="s">
        <v>27</v>
      </c>
      <c r="J1904" t="str">
        <f t="shared" si="179"/>
        <v>N/A</v>
      </c>
      <c r="L1904" t="str">
        <f t="shared" si="181"/>
        <v>N/A</v>
      </c>
      <c r="M1904" t="str">
        <f t="shared" si="181"/>
        <v>N/A</v>
      </c>
      <c r="N1904" t="str">
        <f t="shared" si="181"/>
        <v>N/A</v>
      </c>
      <c r="O1904" t="str">
        <f t="shared" si="178"/>
        <v>N/A</v>
      </c>
    </row>
    <row r="1905" spans="1:15" x14ac:dyDescent="0.25">
      <c r="A1905" t="s">
        <v>375</v>
      </c>
      <c r="B1905" t="s">
        <v>376</v>
      </c>
      <c r="C1905" t="s">
        <v>377</v>
      </c>
      <c r="D1905" t="s">
        <v>377</v>
      </c>
      <c r="E1905" t="s">
        <v>25</v>
      </c>
      <c r="F1905" t="s">
        <v>378</v>
      </c>
      <c r="G1905">
        <v>6295944</v>
      </c>
      <c r="H1905" t="s">
        <v>27</v>
      </c>
      <c r="J1905" t="str">
        <f t="shared" si="179"/>
        <v>N/A</v>
      </c>
      <c r="L1905" t="str">
        <f t="shared" si="181"/>
        <v>N/A</v>
      </c>
      <c r="M1905" t="str">
        <f t="shared" si="181"/>
        <v>N/A</v>
      </c>
      <c r="N1905" t="str">
        <f t="shared" si="181"/>
        <v>N/A</v>
      </c>
      <c r="O1905" t="str">
        <f t="shared" si="178"/>
        <v>N/A</v>
      </c>
    </row>
    <row r="1906" spans="1:15" x14ac:dyDescent="0.25">
      <c r="A1906" t="s">
        <v>375</v>
      </c>
      <c r="B1906" t="s">
        <v>376</v>
      </c>
      <c r="C1906" t="s">
        <v>377</v>
      </c>
      <c r="D1906" t="s">
        <v>377</v>
      </c>
      <c r="E1906" t="s">
        <v>25</v>
      </c>
      <c r="F1906" t="s">
        <v>378</v>
      </c>
      <c r="G1906">
        <v>6295957</v>
      </c>
      <c r="H1906" t="s">
        <v>27</v>
      </c>
      <c r="J1906" t="str">
        <f t="shared" si="179"/>
        <v>N/A</v>
      </c>
      <c r="L1906" t="str">
        <f t="shared" si="181"/>
        <v>N/A</v>
      </c>
      <c r="M1906" t="str">
        <f t="shared" si="181"/>
        <v>N/A</v>
      </c>
      <c r="N1906" t="str">
        <f t="shared" si="181"/>
        <v>N/A</v>
      </c>
      <c r="O1906" t="str">
        <f t="shared" si="178"/>
        <v>N/A</v>
      </c>
    </row>
    <row r="1907" spans="1:15" x14ac:dyDescent="0.25">
      <c r="A1907" t="s">
        <v>375</v>
      </c>
      <c r="B1907" t="s">
        <v>376</v>
      </c>
      <c r="C1907" t="s">
        <v>379</v>
      </c>
      <c r="D1907" t="s">
        <v>379</v>
      </c>
      <c r="E1907" t="s">
        <v>25</v>
      </c>
      <c r="F1907" t="s">
        <v>378</v>
      </c>
      <c r="G1907">
        <v>6295958</v>
      </c>
      <c r="H1907" t="s">
        <v>27</v>
      </c>
      <c r="J1907" t="str">
        <f t="shared" si="179"/>
        <v>N/A</v>
      </c>
      <c r="L1907" t="str">
        <f t="shared" si="181"/>
        <v>N/A</v>
      </c>
      <c r="M1907" t="str">
        <f t="shared" si="181"/>
        <v>N/A</v>
      </c>
      <c r="N1907" t="str">
        <f t="shared" si="181"/>
        <v>N/A</v>
      </c>
      <c r="O1907" t="str">
        <f t="shared" si="178"/>
        <v>N/A</v>
      </c>
    </row>
    <row r="1908" spans="1:15" x14ac:dyDescent="0.25">
      <c r="A1908" t="s">
        <v>375</v>
      </c>
      <c r="B1908" t="s">
        <v>376</v>
      </c>
      <c r="C1908" t="s">
        <v>377</v>
      </c>
      <c r="D1908" t="s">
        <v>377</v>
      </c>
      <c r="E1908" t="s">
        <v>25</v>
      </c>
      <c r="F1908" t="s">
        <v>378</v>
      </c>
      <c r="G1908">
        <v>6295959</v>
      </c>
      <c r="H1908" t="s">
        <v>27</v>
      </c>
      <c r="J1908" t="str">
        <f t="shared" si="179"/>
        <v>N/A</v>
      </c>
      <c r="L1908" t="str">
        <f t="shared" si="181"/>
        <v>N/A</v>
      </c>
      <c r="M1908" t="str">
        <f t="shared" si="181"/>
        <v>N/A</v>
      </c>
      <c r="N1908" t="str">
        <f t="shared" si="181"/>
        <v>N/A</v>
      </c>
      <c r="O1908" t="str">
        <f t="shared" si="178"/>
        <v>N/A</v>
      </c>
    </row>
    <row r="1909" spans="1:15" x14ac:dyDescent="0.25">
      <c r="A1909" t="s">
        <v>375</v>
      </c>
      <c r="B1909" t="s">
        <v>376</v>
      </c>
      <c r="C1909" t="s">
        <v>379</v>
      </c>
      <c r="D1909" t="s">
        <v>379</v>
      </c>
      <c r="E1909" t="s">
        <v>25</v>
      </c>
      <c r="F1909" t="s">
        <v>378</v>
      </c>
      <c r="G1909">
        <v>6295960</v>
      </c>
      <c r="H1909" t="s">
        <v>27</v>
      </c>
      <c r="J1909" t="str">
        <f t="shared" si="179"/>
        <v>N/A</v>
      </c>
      <c r="L1909" t="str">
        <f t="shared" si="181"/>
        <v>N/A</v>
      </c>
      <c r="M1909" t="str">
        <f t="shared" si="181"/>
        <v>N/A</v>
      </c>
      <c r="N1909" t="str">
        <f t="shared" si="181"/>
        <v>N/A</v>
      </c>
      <c r="O1909" t="str">
        <f t="shared" si="178"/>
        <v>N/A</v>
      </c>
    </row>
    <row r="1910" spans="1:15" x14ac:dyDescent="0.25">
      <c r="A1910" t="s">
        <v>375</v>
      </c>
      <c r="B1910" t="s">
        <v>376</v>
      </c>
      <c r="C1910" t="s">
        <v>377</v>
      </c>
      <c r="D1910" t="s">
        <v>377</v>
      </c>
      <c r="E1910" t="s">
        <v>25</v>
      </c>
      <c r="F1910" t="s">
        <v>378</v>
      </c>
      <c r="G1910">
        <v>6296009</v>
      </c>
      <c r="H1910" t="s">
        <v>27</v>
      </c>
      <c r="J1910" t="str">
        <f t="shared" si="179"/>
        <v>N/A</v>
      </c>
      <c r="L1910" t="str">
        <f t="shared" si="181"/>
        <v>N/A</v>
      </c>
      <c r="M1910" t="str">
        <f t="shared" si="181"/>
        <v>N/A</v>
      </c>
      <c r="N1910" t="str">
        <f t="shared" si="181"/>
        <v>N/A</v>
      </c>
      <c r="O1910" t="str">
        <f t="shared" si="178"/>
        <v>N/A</v>
      </c>
    </row>
    <row r="1911" spans="1:15" x14ac:dyDescent="0.25">
      <c r="A1911" t="s">
        <v>375</v>
      </c>
      <c r="B1911" t="s">
        <v>376</v>
      </c>
      <c r="C1911" t="s">
        <v>377</v>
      </c>
      <c r="D1911" t="s">
        <v>377</v>
      </c>
      <c r="E1911" t="s">
        <v>25</v>
      </c>
      <c r="F1911" t="s">
        <v>378</v>
      </c>
      <c r="G1911">
        <v>6296010</v>
      </c>
      <c r="H1911" t="s">
        <v>27</v>
      </c>
      <c r="J1911" t="str">
        <f t="shared" si="179"/>
        <v>N/A</v>
      </c>
      <c r="L1911" t="str">
        <f t="shared" si="181"/>
        <v>N/A</v>
      </c>
      <c r="M1911" t="str">
        <f t="shared" si="181"/>
        <v>N/A</v>
      </c>
      <c r="N1911" t="str">
        <f t="shared" si="181"/>
        <v>N/A</v>
      </c>
      <c r="O1911" t="str">
        <f t="shared" si="178"/>
        <v>N/A</v>
      </c>
    </row>
    <row r="1912" spans="1:15" x14ac:dyDescent="0.25">
      <c r="A1912" t="s">
        <v>375</v>
      </c>
      <c r="B1912" t="s">
        <v>376</v>
      </c>
      <c r="C1912" t="s">
        <v>377</v>
      </c>
      <c r="D1912" t="s">
        <v>377</v>
      </c>
      <c r="E1912" t="s">
        <v>25</v>
      </c>
      <c r="F1912" t="s">
        <v>378</v>
      </c>
      <c r="G1912">
        <v>6296011</v>
      </c>
      <c r="H1912" t="s">
        <v>27</v>
      </c>
      <c r="J1912" t="str">
        <f t="shared" si="179"/>
        <v>N/A</v>
      </c>
      <c r="L1912" t="str">
        <f t="shared" si="181"/>
        <v>N/A</v>
      </c>
      <c r="M1912" t="str">
        <f t="shared" si="181"/>
        <v>N/A</v>
      </c>
      <c r="N1912" t="str">
        <f t="shared" si="181"/>
        <v>N/A</v>
      </c>
      <c r="O1912" t="str">
        <f t="shared" si="178"/>
        <v>N/A</v>
      </c>
    </row>
    <row r="1913" spans="1:15" x14ac:dyDescent="0.25">
      <c r="A1913" t="s">
        <v>375</v>
      </c>
      <c r="B1913" t="s">
        <v>376</v>
      </c>
      <c r="C1913" t="s">
        <v>380</v>
      </c>
      <c r="D1913" t="s">
        <v>380</v>
      </c>
      <c r="E1913" t="s">
        <v>25</v>
      </c>
      <c r="F1913" t="s">
        <v>378</v>
      </c>
      <c r="G1913">
        <v>6296012</v>
      </c>
      <c r="H1913" t="s">
        <v>27</v>
      </c>
      <c r="J1913" t="str">
        <f t="shared" si="179"/>
        <v>N/A</v>
      </c>
      <c r="L1913" t="str">
        <f t="shared" si="181"/>
        <v>N/A</v>
      </c>
      <c r="M1913" t="str">
        <f t="shared" si="181"/>
        <v>N/A</v>
      </c>
      <c r="N1913" t="str">
        <f t="shared" si="181"/>
        <v>N/A</v>
      </c>
      <c r="O1913" t="str">
        <f t="shared" si="178"/>
        <v>N/A</v>
      </c>
    </row>
    <row r="1914" spans="1:15" x14ac:dyDescent="0.25">
      <c r="A1914" t="s">
        <v>375</v>
      </c>
      <c r="B1914" t="s">
        <v>376</v>
      </c>
      <c r="C1914" t="s">
        <v>377</v>
      </c>
      <c r="D1914" t="s">
        <v>377</v>
      </c>
      <c r="E1914" t="s">
        <v>25</v>
      </c>
      <c r="F1914" t="s">
        <v>378</v>
      </c>
      <c r="G1914">
        <v>6296013</v>
      </c>
      <c r="H1914" t="s">
        <v>27</v>
      </c>
      <c r="J1914" t="str">
        <f t="shared" si="179"/>
        <v>N/A</v>
      </c>
      <c r="L1914" t="str">
        <f t="shared" si="181"/>
        <v>N/A</v>
      </c>
      <c r="M1914" t="str">
        <f t="shared" si="181"/>
        <v>N/A</v>
      </c>
      <c r="N1914" t="str">
        <f t="shared" si="181"/>
        <v>N/A</v>
      </c>
      <c r="O1914" t="str">
        <f t="shared" si="178"/>
        <v>N/A</v>
      </c>
    </row>
    <row r="1915" spans="1:15" x14ac:dyDescent="0.25">
      <c r="A1915" t="s">
        <v>375</v>
      </c>
      <c r="B1915" t="s">
        <v>376</v>
      </c>
      <c r="C1915" t="s">
        <v>377</v>
      </c>
      <c r="D1915" t="s">
        <v>377</v>
      </c>
      <c r="E1915" t="s">
        <v>25</v>
      </c>
      <c r="F1915" t="s">
        <v>378</v>
      </c>
      <c r="G1915">
        <v>6296026</v>
      </c>
      <c r="H1915" t="s">
        <v>27</v>
      </c>
      <c r="J1915" t="str">
        <f t="shared" si="179"/>
        <v>N/A</v>
      </c>
      <c r="L1915" t="str">
        <f t="shared" si="181"/>
        <v>N/A</v>
      </c>
      <c r="M1915" t="str">
        <f t="shared" si="181"/>
        <v>N/A</v>
      </c>
      <c r="N1915" t="str">
        <f t="shared" si="181"/>
        <v>N/A</v>
      </c>
      <c r="O1915" t="str">
        <f t="shared" si="178"/>
        <v>N/A</v>
      </c>
    </row>
    <row r="1916" spans="1:15" x14ac:dyDescent="0.25">
      <c r="A1916" t="s">
        <v>375</v>
      </c>
      <c r="B1916" t="s">
        <v>376</v>
      </c>
      <c r="C1916" t="s">
        <v>379</v>
      </c>
      <c r="D1916" t="s">
        <v>379</v>
      </c>
      <c r="E1916" t="s">
        <v>25</v>
      </c>
      <c r="F1916" t="s">
        <v>378</v>
      </c>
      <c r="G1916">
        <v>6296027</v>
      </c>
      <c r="H1916" t="s">
        <v>27</v>
      </c>
      <c r="J1916" t="str">
        <f t="shared" si="179"/>
        <v>N/A</v>
      </c>
      <c r="L1916" t="str">
        <f t="shared" si="181"/>
        <v>N/A</v>
      </c>
      <c r="M1916" t="str">
        <f t="shared" si="181"/>
        <v>N/A</v>
      </c>
      <c r="N1916" t="str">
        <f t="shared" si="181"/>
        <v>N/A</v>
      </c>
      <c r="O1916" t="str">
        <f t="shared" si="178"/>
        <v>N/A</v>
      </c>
    </row>
    <row r="1917" spans="1:15" x14ac:dyDescent="0.25">
      <c r="A1917" t="s">
        <v>375</v>
      </c>
      <c r="B1917" t="s">
        <v>376</v>
      </c>
      <c r="C1917" t="s">
        <v>377</v>
      </c>
      <c r="D1917" t="s">
        <v>377</v>
      </c>
      <c r="E1917" t="s">
        <v>25</v>
      </c>
      <c r="F1917" t="s">
        <v>378</v>
      </c>
      <c r="G1917">
        <v>6296028</v>
      </c>
      <c r="H1917" t="s">
        <v>27</v>
      </c>
      <c r="J1917" t="str">
        <f t="shared" si="179"/>
        <v>N/A</v>
      </c>
      <c r="L1917" t="str">
        <f t="shared" ref="L1917:N1936" si="182">"N/A"</f>
        <v>N/A</v>
      </c>
      <c r="M1917" t="str">
        <f t="shared" si="182"/>
        <v>N/A</v>
      </c>
      <c r="N1917" t="str">
        <f t="shared" si="182"/>
        <v>N/A</v>
      </c>
      <c r="O1917" t="str">
        <f t="shared" si="178"/>
        <v>N/A</v>
      </c>
    </row>
    <row r="1918" spans="1:15" x14ac:dyDescent="0.25">
      <c r="A1918" t="s">
        <v>375</v>
      </c>
      <c r="B1918" t="s">
        <v>376</v>
      </c>
      <c r="C1918" t="s">
        <v>379</v>
      </c>
      <c r="D1918" t="s">
        <v>379</v>
      </c>
      <c r="E1918" t="s">
        <v>25</v>
      </c>
      <c r="F1918" t="s">
        <v>378</v>
      </c>
      <c r="G1918">
        <v>6296029</v>
      </c>
      <c r="H1918" t="s">
        <v>27</v>
      </c>
      <c r="J1918" t="str">
        <f t="shared" si="179"/>
        <v>N/A</v>
      </c>
      <c r="L1918" t="str">
        <f t="shared" si="182"/>
        <v>N/A</v>
      </c>
      <c r="M1918" t="str">
        <f t="shared" si="182"/>
        <v>N/A</v>
      </c>
      <c r="N1918" t="str">
        <f t="shared" si="182"/>
        <v>N/A</v>
      </c>
      <c r="O1918" t="str">
        <f t="shared" si="178"/>
        <v>N/A</v>
      </c>
    </row>
    <row r="1919" spans="1:15" x14ac:dyDescent="0.25">
      <c r="A1919" t="s">
        <v>375</v>
      </c>
      <c r="B1919" t="s">
        <v>376</v>
      </c>
      <c r="C1919" t="s">
        <v>377</v>
      </c>
      <c r="D1919" t="s">
        <v>377</v>
      </c>
      <c r="E1919" t="s">
        <v>25</v>
      </c>
      <c r="F1919" t="s">
        <v>378</v>
      </c>
      <c r="G1919">
        <v>6296180</v>
      </c>
      <c r="H1919" t="s">
        <v>27</v>
      </c>
      <c r="J1919" t="str">
        <f t="shared" si="179"/>
        <v>N/A</v>
      </c>
      <c r="L1919" t="str">
        <f t="shared" si="182"/>
        <v>N/A</v>
      </c>
      <c r="M1919" t="str">
        <f t="shared" si="182"/>
        <v>N/A</v>
      </c>
      <c r="N1919" t="str">
        <f t="shared" si="182"/>
        <v>N/A</v>
      </c>
      <c r="O1919" t="str">
        <f t="shared" si="178"/>
        <v>N/A</v>
      </c>
    </row>
    <row r="1920" spans="1:15" x14ac:dyDescent="0.25">
      <c r="A1920" t="s">
        <v>375</v>
      </c>
      <c r="B1920" t="s">
        <v>376</v>
      </c>
      <c r="C1920" t="s">
        <v>377</v>
      </c>
      <c r="D1920" t="s">
        <v>377</v>
      </c>
      <c r="E1920" t="s">
        <v>25</v>
      </c>
      <c r="F1920" t="s">
        <v>378</v>
      </c>
      <c r="G1920">
        <v>6296181</v>
      </c>
      <c r="H1920" t="s">
        <v>27</v>
      </c>
      <c r="J1920" t="str">
        <f t="shared" si="179"/>
        <v>N/A</v>
      </c>
      <c r="L1920" t="str">
        <f t="shared" si="182"/>
        <v>N/A</v>
      </c>
      <c r="M1920" t="str">
        <f t="shared" si="182"/>
        <v>N/A</v>
      </c>
      <c r="N1920" t="str">
        <f t="shared" si="182"/>
        <v>N/A</v>
      </c>
      <c r="O1920" t="str">
        <f t="shared" si="178"/>
        <v>N/A</v>
      </c>
    </row>
    <row r="1921" spans="1:15" x14ac:dyDescent="0.25">
      <c r="A1921" t="s">
        <v>375</v>
      </c>
      <c r="B1921" t="s">
        <v>376</v>
      </c>
      <c r="C1921" t="s">
        <v>377</v>
      </c>
      <c r="D1921" t="s">
        <v>377</v>
      </c>
      <c r="E1921" t="s">
        <v>25</v>
      </c>
      <c r="F1921" t="s">
        <v>378</v>
      </c>
      <c r="G1921">
        <v>6296182</v>
      </c>
      <c r="H1921" t="s">
        <v>27</v>
      </c>
      <c r="J1921" t="str">
        <f t="shared" si="179"/>
        <v>N/A</v>
      </c>
      <c r="L1921" t="str">
        <f t="shared" si="182"/>
        <v>N/A</v>
      </c>
      <c r="M1921" t="str">
        <f t="shared" si="182"/>
        <v>N/A</v>
      </c>
      <c r="N1921" t="str">
        <f t="shared" si="182"/>
        <v>N/A</v>
      </c>
      <c r="O1921" t="str">
        <f t="shared" si="178"/>
        <v>N/A</v>
      </c>
    </row>
    <row r="1922" spans="1:15" x14ac:dyDescent="0.25">
      <c r="A1922" t="s">
        <v>375</v>
      </c>
      <c r="B1922" t="s">
        <v>376</v>
      </c>
      <c r="C1922" t="s">
        <v>380</v>
      </c>
      <c r="D1922" t="s">
        <v>380</v>
      </c>
      <c r="E1922" t="s">
        <v>25</v>
      </c>
      <c r="F1922" t="s">
        <v>378</v>
      </c>
      <c r="G1922">
        <v>6296183</v>
      </c>
      <c r="H1922" t="s">
        <v>27</v>
      </c>
      <c r="J1922" t="str">
        <f t="shared" si="179"/>
        <v>N/A</v>
      </c>
      <c r="L1922" t="str">
        <f t="shared" si="182"/>
        <v>N/A</v>
      </c>
      <c r="M1922" t="str">
        <f t="shared" si="182"/>
        <v>N/A</v>
      </c>
      <c r="N1922" t="str">
        <f t="shared" si="182"/>
        <v>N/A</v>
      </c>
      <c r="O1922" t="str">
        <f t="shared" si="178"/>
        <v>N/A</v>
      </c>
    </row>
    <row r="1923" spans="1:15" x14ac:dyDescent="0.25">
      <c r="A1923" t="s">
        <v>375</v>
      </c>
      <c r="B1923" t="s">
        <v>376</v>
      </c>
      <c r="C1923" t="s">
        <v>377</v>
      </c>
      <c r="D1923" t="s">
        <v>377</v>
      </c>
      <c r="E1923" t="s">
        <v>25</v>
      </c>
      <c r="F1923" t="s">
        <v>378</v>
      </c>
      <c r="G1923">
        <v>6296184</v>
      </c>
      <c r="H1923" t="s">
        <v>27</v>
      </c>
      <c r="J1923" t="str">
        <f t="shared" si="179"/>
        <v>N/A</v>
      </c>
      <c r="L1923" t="str">
        <f t="shared" si="182"/>
        <v>N/A</v>
      </c>
      <c r="M1923" t="str">
        <f t="shared" si="182"/>
        <v>N/A</v>
      </c>
      <c r="N1923" t="str">
        <f t="shared" si="182"/>
        <v>N/A</v>
      </c>
      <c r="O1923" t="str">
        <f t="shared" si="178"/>
        <v>N/A</v>
      </c>
    </row>
    <row r="1924" spans="1:15" x14ac:dyDescent="0.25">
      <c r="A1924" t="s">
        <v>375</v>
      </c>
      <c r="B1924" t="s">
        <v>376</v>
      </c>
      <c r="C1924" t="s">
        <v>377</v>
      </c>
      <c r="D1924" t="s">
        <v>377</v>
      </c>
      <c r="E1924" t="s">
        <v>25</v>
      </c>
      <c r="F1924" t="s">
        <v>378</v>
      </c>
      <c r="G1924">
        <v>6296197</v>
      </c>
      <c r="H1924" t="s">
        <v>27</v>
      </c>
      <c r="J1924" t="str">
        <f t="shared" si="179"/>
        <v>N/A</v>
      </c>
      <c r="L1924" t="str">
        <f t="shared" si="182"/>
        <v>N/A</v>
      </c>
      <c r="M1924" t="str">
        <f t="shared" si="182"/>
        <v>N/A</v>
      </c>
      <c r="N1924" t="str">
        <f t="shared" si="182"/>
        <v>N/A</v>
      </c>
      <c r="O1924" t="str">
        <f t="shared" ref="O1924:O1987" si="183">"N/A"</f>
        <v>N/A</v>
      </c>
    </row>
    <row r="1925" spans="1:15" x14ac:dyDescent="0.25">
      <c r="A1925" t="s">
        <v>375</v>
      </c>
      <c r="B1925" t="s">
        <v>376</v>
      </c>
      <c r="C1925" t="s">
        <v>379</v>
      </c>
      <c r="D1925" t="s">
        <v>379</v>
      </c>
      <c r="E1925" t="s">
        <v>25</v>
      </c>
      <c r="F1925" t="s">
        <v>378</v>
      </c>
      <c r="G1925">
        <v>6296198</v>
      </c>
      <c r="H1925" t="s">
        <v>27</v>
      </c>
      <c r="J1925" t="str">
        <f t="shared" si="179"/>
        <v>N/A</v>
      </c>
      <c r="L1925" t="str">
        <f t="shared" si="182"/>
        <v>N/A</v>
      </c>
      <c r="M1925" t="str">
        <f t="shared" si="182"/>
        <v>N/A</v>
      </c>
      <c r="N1925" t="str">
        <f t="shared" si="182"/>
        <v>N/A</v>
      </c>
      <c r="O1925" t="str">
        <f t="shared" si="183"/>
        <v>N/A</v>
      </c>
    </row>
    <row r="1926" spans="1:15" x14ac:dyDescent="0.25">
      <c r="A1926" t="s">
        <v>375</v>
      </c>
      <c r="B1926" t="s">
        <v>376</v>
      </c>
      <c r="C1926" t="s">
        <v>377</v>
      </c>
      <c r="D1926" t="s">
        <v>377</v>
      </c>
      <c r="E1926" t="s">
        <v>25</v>
      </c>
      <c r="F1926" t="s">
        <v>378</v>
      </c>
      <c r="G1926">
        <v>6296199</v>
      </c>
      <c r="H1926" t="s">
        <v>27</v>
      </c>
      <c r="J1926" t="str">
        <f t="shared" si="179"/>
        <v>N/A</v>
      </c>
      <c r="L1926" t="str">
        <f t="shared" si="182"/>
        <v>N/A</v>
      </c>
      <c r="M1926" t="str">
        <f t="shared" si="182"/>
        <v>N/A</v>
      </c>
      <c r="N1926" t="str">
        <f t="shared" si="182"/>
        <v>N/A</v>
      </c>
      <c r="O1926" t="str">
        <f t="shared" si="183"/>
        <v>N/A</v>
      </c>
    </row>
    <row r="1927" spans="1:15" x14ac:dyDescent="0.25">
      <c r="A1927" t="s">
        <v>375</v>
      </c>
      <c r="B1927" t="s">
        <v>376</v>
      </c>
      <c r="C1927" t="s">
        <v>379</v>
      </c>
      <c r="D1927" t="s">
        <v>379</v>
      </c>
      <c r="E1927" t="s">
        <v>25</v>
      </c>
      <c r="F1927" t="s">
        <v>378</v>
      </c>
      <c r="G1927">
        <v>6296200</v>
      </c>
      <c r="H1927" t="s">
        <v>27</v>
      </c>
      <c r="J1927" t="str">
        <f t="shared" si="179"/>
        <v>N/A</v>
      </c>
      <c r="L1927" t="str">
        <f t="shared" si="182"/>
        <v>N/A</v>
      </c>
      <c r="M1927" t="str">
        <f t="shared" si="182"/>
        <v>N/A</v>
      </c>
      <c r="N1927" t="str">
        <f t="shared" si="182"/>
        <v>N/A</v>
      </c>
      <c r="O1927" t="str">
        <f t="shared" si="183"/>
        <v>N/A</v>
      </c>
    </row>
    <row r="1928" spans="1:15" x14ac:dyDescent="0.25">
      <c r="A1928" t="s">
        <v>375</v>
      </c>
      <c r="B1928" t="s">
        <v>376</v>
      </c>
      <c r="C1928" t="s">
        <v>377</v>
      </c>
      <c r="D1928" t="s">
        <v>377</v>
      </c>
      <c r="E1928" t="s">
        <v>25</v>
      </c>
      <c r="F1928" t="s">
        <v>378</v>
      </c>
      <c r="G1928">
        <v>6314142</v>
      </c>
      <c r="H1928" t="s">
        <v>27</v>
      </c>
      <c r="J1928" t="str">
        <f t="shared" si="179"/>
        <v>N/A</v>
      </c>
      <c r="L1928" t="str">
        <f t="shared" si="182"/>
        <v>N/A</v>
      </c>
      <c r="M1928" t="str">
        <f t="shared" si="182"/>
        <v>N/A</v>
      </c>
      <c r="N1928" t="str">
        <f t="shared" si="182"/>
        <v>N/A</v>
      </c>
      <c r="O1928" t="str">
        <f t="shared" si="183"/>
        <v>N/A</v>
      </c>
    </row>
    <row r="1929" spans="1:15" x14ac:dyDescent="0.25">
      <c r="A1929" t="s">
        <v>375</v>
      </c>
      <c r="B1929" t="s">
        <v>376</v>
      </c>
      <c r="C1929" t="s">
        <v>377</v>
      </c>
      <c r="D1929" t="s">
        <v>377</v>
      </c>
      <c r="E1929" t="s">
        <v>25</v>
      </c>
      <c r="F1929" t="s">
        <v>378</v>
      </c>
      <c r="G1929">
        <v>6314143</v>
      </c>
      <c r="H1929" t="s">
        <v>27</v>
      </c>
      <c r="J1929" t="str">
        <f t="shared" ref="J1929:J1974" si="184">"N/A"</f>
        <v>N/A</v>
      </c>
      <c r="L1929" t="str">
        <f t="shared" si="182"/>
        <v>N/A</v>
      </c>
      <c r="M1929" t="str">
        <f t="shared" si="182"/>
        <v>N/A</v>
      </c>
      <c r="N1929" t="str">
        <f t="shared" si="182"/>
        <v>N/A</v>
      </c>
      <c r="O1929" t="str">
        <f t="shared" si="183"/>
        <v>N/A</v>
      </c>
    </row>
    <row r="1930" spans="1:15" x14ac:dyDescent="0.25">
      <c r="A1930" t="s">
        <v>375</v>
      </c>
      <c r="B1930" t="s">
        <v>376</v>
      </c>
      <c r="C1930" t="s">
        <v>377</v>
      </c>
      <c r="D1930" t="s">
        <v>377</v>
      </c>
      <c r="E1930" t="s">
        <v>25</v>
      </c>
      <c r="F1930" t="s">
        <v>378</v>
      </c>
      <c r="G1930">
        <v>6314144</v>
      </c>
      <c r="H1930" t="s">
        <v>27</v>
      </c>
      <c r="J1930" t="str">
        <f t="shared" si="184"/>
        <v>N/A</v>
      </c>
      <c r="L1930" t="str">
        <f t="shared" si="182"/>
        <v>N/A</v>
      </c>
      <c r="M1930" t="str">
        <f t="shared" si="182"/>
        <v>N/A</v>
      </c>
      <c r="N1930" t="str">
        <f t="shared" si="182"/>
        <v>N/A</v>
      </c>
      <c r="O1930" t="str">
        <f t="shared" si="183"/>
        <v>N/A</v>
      </c>
    </row>
    <row r="1931" spans="1:15" x14ac:dyDescent="0.25">
      <c r="A1931" t="s">
        <v>375</v>
      </c>
      <c r="B1931" t="s">
        <v>376</v>
      </c>
      <c r="C1931" t="s">
        <v>381</v>
      </c>
      <c r="D1931" t="s">
        <v>381</v>
      </c>
      <c r="E1931" t="s">
        <v>25</v>
      </c>
      <c r="F1931" t="s">
        <v>378</v>
      </c>
      <c r="G1931">
        <v>6314145</v>
      </c>
      <c r="H1931" t="s">
        <v>27</v>
      </c>
      <c r="J1931" t="str">
        <f t="shared" si="184"/>
        <v>N/A</v>
      </c>
      <c r="L1931" t="str">
        <f t="shared" si="182"/>
        <v>N/A</v>
      </c>
      <c r="M1931" t="str">
        <f t="shared" si="182"/>
        <v>N/A</v>
      </c>
      <c r="N1931" t="str">
        <f t="shared" si="182"/>
        <v>N/A</v>
      </c>
      <c r="O1931" t="str">
        <f t="shared" si="183"/>
        <v>N/A</v>
      </c>
    </row>
    <row r="1932" spans="1:15" x14ac:dyDescent="0.25">
      <c r="A1932" t="s">
        <v>375</v>
      </c>
      <c r="B1932" t="s">
        <v>376</v>
      </c>
      <c r="C1932" t="s">
        <v>377</v>
      </c>
      <c r="D1932" t="s">
        <v>377</v>
      </c>
      <c r="E1932" t="s">
        <v>25</v>
      </c>
      <c r="F1932" t="s">
        <v>378</v>
      </c>
      <c r="G1932">
        <v>6314146</v>
      </c>
      <c r="H1932" t="s">
        <v>27</v>
      </c>
      <c r="J1932" t="str">
        <f t="shared" si="184"/>
        <v>N/A</v>
      </c>
      <c r="L1932" t="str">
        <f t="shared" si="182"/>
        <v>N/A</v>
      </c>
      <c r="M1932" t="str">
        <f t="shared" si="182"/>
        <v>N/A</v>
      </c>
      <c r="N1932" t="str">
        <f t="shared" si="182"/>
        <v>N/A</v>
      </c>
      <c r="O1932" t="str">
        <f t="shared" si="183"/>
        <v>N/A</v>
      </c>
    </row>
    <row r="1933" spans="1:15" x14ac:dyDescent="0.25">
      <c r="A1933" t="s">
        <v>375</v>
      </c>
      <c r="B1933" t="s">
        <v>376</v>
      </c>
      <c r="C1933" t="s">
        <v>377</v>
      </c>
      <c r="D1933" t="s">
        <v>377</v>
      </c>
      <c r="E1933" t="s">
        <v>25</v>
      </c>
      <c r="F1933" t="s">
        <v>378</v>
      </c>
      <c r="G1933">
        <v>6314159</v>
      </c>
      <c r="H1933" t="s">
        <v>27</v>
      </c>
      <c r="J1933" t="str">
        <f t="shared" si="184"/>
        <v>N/A</v>
      </c>
      <c r="L1933" t="str">
        <f t="shared" si="182"/>
        <v>N/A</v>
      </c>
      <c r="M1933" t="str">
        <f t="shared" si="182"/>
        <v>N/A</v>
      </c>
      <c r="N1933" t="str">
        <f t="shared" si="182"/>
        <v>N/A</v>
      </c>
      <c r="O1933" t="str">
        <f t="shared" si="183"/>
        <v>N/A</v>
      </c>
    </row>
    <row r="1934" spans="1:15" x14ac:dyDescent="0.25">
      <c r="A1934" t="s">
        <v>375</v>
      </c>
      <c r="B1934" t="s">
        <v>376</v>
      </c>
      <c r="C1934" t="s">
        <v>379</v>
      </c>
      <c r="D1934" t="s">
        <v>379</v>
      </c>
      <c r="E1934" t="s">
        <v>25</v>
      </c>
      <c r="F1934" t="s">
        <v>378</v>
      </c>
      <c r="G1934">
        <v>6314160</v>
      </c>
      <c r="H1934" t="s">
        <v>27</v>
      </c>
      <c r="J1934" t="str">
        <f t="shared" si="184"/>
        <v>N/A</v>
      </c>
      <c r="L1934" t="str">
        <f t="shared" si="182"/>
        <v>N/A</v>
      </c>
      <c r="M1934" t="str">
        <f t="shared" si="182"/>
        <v>N/A</v>
      </c>
      <c r="N1934" t="str">
        <f t="shared" si="182"/>
        <v>N/A</v>
      </c>
      <c r="O1934" t="str">
        <f t="shared" si="183"/>
        <v>N/A</v>
      </c>
    </row>
    <row r="1935" spans="1:15" x14ac:dyDescent="0.25">
      <c r="A1935" t="s">
        <v>375</v>
      </c>
      <c r="B1935" t="s">
        <v>376</v>
      </c>
      <c r="C1935" t="s">
        <v>377</v>
      </c>
      <c r="D1935" t="s">
        <v>377</v>
      </c>
      <c r="E1935" t="s">
        <v>25</v>
      </c>
      <c r="F1935" t="s">
        <v>378</v>
      </c>
      <c r="G1935">
        <v>6314161</v>
      </c>
      <c r="H1935" t="s">
        <v>27</v>
      </c>
      <c r="J1935" t="str">
        <f t="shared" si="184"/>
        <v>N/A</v>
      </c>
      <c r="L1935" t="str">
        <f t="shared" si="182"/>
        <v>N/A</v>
      </c>
      <c r="M1935" t="str">
        <f t="shared" si="182"/>
        <v>N/A</v>
      </c>
      <c r="N1935" t="str">
        <f t="shared" si="182"/>
        <v>N/A</v>
      </c>
      <c r="O1935" t="str">
        <f t="shared" si="183"/>
        <v>N/A</v>
      </c>
    </row>
    <row r="1936" spans="1:15" x14ac:dyDescent="0.25">
      <c r="A1936" t="s">
        <v>375</v>
      </c>
      <c r="B1936" t="s">
        <v>376</v>
      </c>
      <c r="C1936" t="s">
        <v>379</v>
      </c>
      <c r="D1936" t="s">
        <v>379</v>
      </c>
      <c r="E1936" t="s">
        <v>25</v>
      </c>
      <c r="F1936" t="s">
        <v>378</v>
      </c>
      <c r="G1936">
        <v>6314162</v>
      </c>
      <c r="H1936" t="s">
        <v>27</v>
      </c>
      <c r="J1936" t="str">
        <f t="shared" si="184"/>
        <v>N/A</v>
      </c>
      <c r="L1936" t="str">
        <f t="shared" si="182"/>
        <v>N/A</v>
      </c>
      <c r="M1936" t="str">
        <f t="shared" si="182"/>
        <v>N/A</v>
      </c>
      <c r="N1936" t="str">
        <f t="shared" si="182"/>
        <v>N/A</v>
      </c>
      <c r="O1936" t="str">
        <f t="shared" si="183"/>
        <v>N/A</v>
      </c>
    </row>
    <row r="1937" spans="1:15" x14ac:dyDescent="0.25">
      <c r="A1937" t="s">
        <v>375</v>
      </c>
      <c r="B1937" t="s">
        <v>376</v>
      </c>
      <c r="C1937" t="s">
        <v>377</v>
      </c>
      <c r="D1937" t="s">
        <v>377</v>
      </c>
      <c r="E1937" t="s">
        <v>25</v>
      </c>
      <c r="F1937" t="s">
        <v>378</v>
      </c>
      <c r="G1937">
        <v>6314367</v>
      </c>
      <c r="H1937" t="s">
        <v>27</v>
      </c>
      <c r="J1937" t="str">
        <f t="shared" si="184"/>
        <v>N/A</v>
      </c>
      <c r="L1937" t="str">
        <f t="shared" ref="L1937:N1956" si="185">"N/A"</f>
        <v>N/A</v>
      </c>
      <c r="M1937" t="str">
        <f t="shared" si="185"/>
        <v>N/A</v>
      </c>
      <c r="N1937" t="str">
        <f t="shared" si="185"/>
        <v>N/A</v>
      </c>
      <c r="O1937" t="str">
        <f t="shared" si="183"/>
        <v>N/A</v>
      </c>
    </row>
    <row r="1938" spans="1:15" x14ac:dyDescent="0.25">
      <c r="A1938" t="s">
        <v>375</v>
      </c>
      <c r="B1938" t="s">
        <v>376</v>
      </c>
      <c r="C1938" t="s">
        <v>377</v>
      </c>
      <c r="D1938" t="s">
        <v>377</v>
      </c>
      <c r="E1938" t="s">
        <v>25</v>
      </c>
      <c r="F1938" t="s">
        <v>378</v>
      </c>
      <c r="G1938">
        <v>6314368</v>
      </c>
      <c r="H1938" t="s">
        <v>27</v>
      </c>
      <c r="J1938" t="str">
        <f t="shared" si="184"/>
        <v>N/A</v>
      </c>
      <c r="L1938" t="str">
        <f t="shared" si="185"/>
        <v>N/A</v>
      </c>
      <c r="M1938" t="str">
        <f t="shared" si="185"/>
        <v>N/A</v>
      </c>
      <c r="N1938" t="str">
        <f t="shared" si="185"/>
        <v>N/A</v>
      </c>
      <c r="O1938" t="str">
        <f t="shared" si="183"/>
        <v>N/A</v>
      </c>
    </row>
    <row r="1939" spans="1:15" x14ac:dyDescent="0.25">
      <c r="A1939" t="s">
        <v>375</v>
      </c>
      <c r="B1939" t="s">
        <v>376</v>
      </c>
      <c r="C1939" t="s">
        <v>377</v>
      </c>
      <c r="D1939" t="s">
        <v>377</v>
      </c>
      <c r="E1939" t="s">
        <v>25</v>
      </c>
      <c r="F1939" t="s">
        <v>378</v>
      </c>
      <c r="G1939">
        <v>6314369</v>
      </c>
      <c r="H1939" t="s">
        <v>27</v>
      </c>
      <c r="J1939" t="str">
        <f t="shared" si="184"/>
        <v>N/A</v>
      </c>
      <c r="L1939" t="str">
        <f t="shared" si="185"/>
        <v>N/A</v>
      </c>
      <c r="M1939" t="str">
        <f t="shared" si="185"/>
        <v>N/A</v>
      </c>
      <c r="N1939" t="str">
        <f t="shared" si="185"/>
        <v>N/A</v>
      </c>
      <c r="O1939" t="str">
        <f t="shared" si="183"/>
        <v>N/A</v>
      </c>
    </row>
    <row r="1940" spans="1:15" x14ac:dyDescent="0.25">
      <c r="A1940" t="s">
        <v>375</v>
      </c>
      <c r="B1940" t="s">
        <v>376</v>
      </c>
      <c r="C1940" t="s">
        <v>382</v>
      </c>
      <c r="D1940" t="s">
        <v>382</v>
      </c>
      <c r="E1940" t="s">
        <v>25</v>
      </c>
      <c r="F1940" t="s">
        <v>378</v>
      </c>
      <c r="G1940">
        <v>6314370</v>
      </c>
      <c r="H1940" t="s">
        <v>27</v>
      </c>
      <c r="J1940" t="str">
        <f t="shared" si="184"/>
        <v>N/A</v>
      </c>
      <c r="L1940" t="str">
        <f t="shared" si="185"/>
        <v>N/A</v>
      </c>
      <c r="M1940" t="str">
        <f t="shared" si="185"/>
        <v>N/A</v>
      </c>
      <c r="N1940" t="str">
        <f t="shared" si="185"/>
        <v>N/A</v>
      </c>
      <c r="O1940" t="str">
        <f t="shared" si="183"/>
        <v>N/A</v>
      </c>
    </row>
    <row r="1941" spans="1:15" x14ac:dyDescent="0.25">
      <c r="A1941" t="s">
        <v>375</v>
      </c>
      <c r="B1941" t="s">
        <v>376</v>
      </c>
      <c r="C1941" t="s">
        <v>377</v>
      </c>
      <c r="D1941" t="s">
        <v>377</v>
      </c>
      <c r="E1941" t="s">
        <v>25</v>
      </c>
      <c r="F1941" t="s">
        <v>378</v>
      </c>
      <c r="G1941">
        <v>6314371</v>
      </c>
      <c r="H1941" t="s">
        <v>27</v>
      </c>
      <c r="J1941" t="str">
        <f t="shared" si="184"/>
        <v>N/A</v>
      </c>
      <c r="L1941" t="str">
        <f t="shared" si="185"/>
        <v>N/A</v>
      </c>
      <c r="M1941" t="str">
        <f t="shared" si="185"/>
        <v>N/A</v>
      </c>
      <c r="N1941" t="str">
        <f t="shared" si="185"/>
        <v>N/A</v>
      </c>
      <c r="O1941" t="str">
        <f t="shared" si="183"/>
        <v>N/A</v>
      </c>
    </row>
    <row r="1942" spans="1:15" x14ac:dyDescent="0.25">
      <c r="A1942" t="s">
        <v>375</v>
      </c>
      <c r="B1942" t="s">
        <v>376</v>
      </c>
      <c r="C1942" t="s">
        <v>377</v>
      </c>
      <c r="D1942" t="s">
        <v>377</v>
      </c>
      <c r="E1942" t="s">
        <v>25</v>
      </c>
      <c r="F1942" t="s">
        <v>378</v>
      </c>
      <c r="G1942">
        <v>6314384</v>
      </c>
      <c r="H1942" t="s">
        <v>27</v>
      </c>
      <c r="J1942" t="str">
        <f t="shared" si="184"/>
        <v>N/A</v>
      </c>
      <c r="L1942" t="str">
        <f t="shared" si="185"/>
        <v>N/A</v>
      </c>
      <c r="M1942" t="str">
        <f t="shared" si="185"/>
        <v>N/A</v>
      </c>
      <c r="N1942" t="str">
        <f t="shared" si="185"/>
        <v>N/A</v>
      </c>
      <c r="O1942" t="str">
        <f t="shared" si="183"/>
        <v>N/A</v>
      </c>
    </row>
    <row r="1943" spans="1:15" x14ac:dyDescent="0.25">
      <c r="A1943" t="s">
        <v>375</v>
      </c>
      <c r="B1943" t="s">
        <v>376</v>
      </c>
      <c r="C1943" t="s">
        <v>379</v>
      </c>
      <c r="D1943" t="s">
        <v>379</v>
      </c>
      <c r="E1943" t="s">
        <v>25</v>
      </c>
      <c r="F1943" t="s">
        <v>378</v>
      </c>
      <c r="G1943">
        <v>6314385</v>
      </c>
      <c r="H1943" t="s">
        <v>27</v>
      </c>
      <c r="J1943" t="str">
        <f t="shared" si="184"/>
        <v>N/A</v>
      </c>
      <c r="L1943" t="str">
        <f t="shared" si="185"/>
        <v>N/A</v>
      </c>
      <c r="M1943" t="str">
        <f t="shared" si="185"/>
        <v>N/A</v>
      </c>
      <c r="N1943" t="str">
        <f t="shared" si="185"/>
        <v>N/A</v>
      </c>
      <c r="O1943" t="str">
        <f t="shared" si="183"/>
        <v>N/A</v>
      </c>
    </row>
    <row r="1944" spans="1:15" x14ac:dyDescent="0.25">
      <c r="A1944" t="s">
        <v>375</v>
      </c>
      <c r="B1944" t="s">
        <v>376</v>
      </c>
      <c r="C1944" t="s">
        <v>377</v>
      </c>
      <c r="D1944" t="s">
        <v>377</v>
      </c>
      <c r="E1944" t="s">
        <v>25</v>
      </c>
      <c r="F1944" t="s">
        <v>378</v>
      </c>
      <c r="G1944">
        <v>6314386</v>
      </c>
      <c r="H1944" t="s">
        <v>27</v>
      </c>
      <c r="J1944" t="str">
        <f t="shared" si="184"/>
        <v>N/A</v>
      </c>
      <c r="L1944" t="str">
        <f t="shared" si="185"/>
        <v>N/A</v>
      </c>
      <c r="M1944" t="str">
        <f t="shared" si="185"/>
        <v>N/A</v>
      </c>
      <c r="N1944" t="str">
        <f t="shared" si="185"/>
        <v>N/A</v>
      </c>
      <c r="O1944" t="str">
        <f t="shared" si="183"/>
        <v>N/A</v>
      </c>
    </row>
    <row r="1945" spans="1:15" x14ac:dyDescent="0.25">
      <c r="A1945" t="s">
        <v>375</v>
      </c>
      <c r="B1945" t="s">
        <v>376</v>
      </c>
      <c r="C1945" t="s">
        <v>379</v>
      </c>
      <c r="D1945" t="s">
        <v>379</v>
      </c>
      <c r="E1945" t="s">
        <v>25</v>
      </c>
      <c r="F1945" t="s">
        <v>378</v>
      </c>
      <c r="G1945">
        <v>6314387</v>
      </c>
      <c r="H1945" t="s">
        <v>27</v>
      </c>
      <c r="J1945" t="str">
        <f t="shared" si="184"/>
        <v>N/A</v>
      </c>
      <c r="L1945" t="str">
        <f t="shared" si="185"/>
        <v>N/A</v>
      </c>
      <c r="M1945" t="str">
        <f t="shared" si="185"/>
        <v>N/A</v>
      </c>
      <c r="N1945" t="str">
        <f t="shared" si="185"/>
        <v>N/A</v>
      </c>
      <c r="O1945" t="str">
        <f t="shared" si="183"/>
        <v>N/A</v>
      </c>
    </row>
    <row r="1946" spans="1:15" x14ac:dyDescent="0.25">
      <c r="A1946" t="s">
        <v>375</v>
      </c>
      <c r="B1946" t="s">
        <v>376</v>
      </c>
      <c r="C1946" t="s">
        <v>383</v>
      </c>
      <c r="D1946" t="s">
        <v>383</v>
      </c>
      <c r="E1946" t="s">
        <v>25</v>
      </c>
      <c r="F1946" t="s">
        <v>378</v>
      </c>
      <c r="G1946">
        <v>6314650</v>
      </c>
      <c r="H1946" t="s">
        <v>27</v>
      </c>
      <c r="J1946" t="str">
        <f t="shared" si="184"/>
        <v>N/A</v>
      </c>
      <c r="L1946" t="str">
        <f t="shared" si="185"/>
        <v>N/A</v>
      </c>
      <c r="M1946" t="str">
        <f t="shared" si="185"/>
        <v>N/A</v>
      </c>
      <c r="N1946" t="str">
        <f t="shared" si="185"/>
        <v>N/A</v>
      </c>
      <c r="O1946" t="str">
        <f t="shared" si="183"/>
        <v>N/A</v>
      </c>
    </row>
    <row r="1947" spans="1:15" x14ac:dyDescent="0.25">
      <c r="A1947" t="s">
        <v>375</v>
      </c>
      <c r="B1947" t="s">
        <v>376</v>
      </c>
      <c r="C1947" t="s">
        <v>383</v>
      </c>
      <c r="D1947" t="s">
        <v>383</v>
      </c>
      <c r="E1947" t="s">
        <v>25</v>
      </c>
      <c r="F1947" t="s">
        <v>378</v>
      </c>
      <c r="G1947">
        <v>6314651</v>
      </c>
      <c r="H1947" t="s">
        <v>27</v>
      </c>
      <c r="J1947" t="str">
        <f t="shared" si="184"/>
        <v>N/A</v>
      </c>
      <c r="L1947" t="str">
        <f t="shared" si="185"/>
        <v>N/A</v>
      </c>
      <c r="M1947" t="str">
        <f t="shared" si="185"/>
        <v>N/A</v>
      </c>
      <c r="N1947" t="str">
        <f t="shared" si="185"/>
        <v>N/A</v>
      </c>
      <c r="O1947" t="str">
        <f t="shared" si="183"/>
        <v>N/A</v>
      </c>
    </row>
    <row r="1948" spans="1:15" x14ac:dyDescent="0.25">
      <c r="A1948" t="s">
        <v>375</v>
      </c>
      <c r="B1948" t="s">
        <v>376</v>
      </c>
      <c r="C1948" t="s">
        <v>383</v>
      </c>
      <c r="D1948" t="s">
        <v>383</v>
      </c>
      <c r="E1948" t="s">
        <v>25</v>
      </c>
      <c r="F1948" t="s">
        <v>378</v>
      </c>
      <c r="G1948">
        <v>6314652</v>
      </c>
      <c r="H1948" t="s">
        <v>27</v>
      </c>
      <c r="J1948" t="str">
        <f t="shared" si="184"/>
        <v>N/A</v>
      </c>
      <c r="L1948" t="str">
        <f t="shared" si="185"/>
        <v>N/A</v>
      </c>
      <c r="M1948" t="str">
        <f t="shared" si="185"/>
        <v>N/A</v>
      </c>
      <c r="N1948" t="str">
        <f t="shared" si="185"/>
        <v>N/A</v>
      </c>
      <c r="O1948" t="str">
        <f t="shared" si="183"/>
        <v>N/A</v>
      </c>
    </row>
    <row r="1949" spans="1:15" x14ac:dyDescent="0.25">
      <c r="A1949" t="s">
        <v>375</v>
      </c>
      <c r="B1949" t="s">
        <v>376</v>
      </c>
      <c r="C1949" t="s">
        <v>380</v>
      </c>
      <c r="D1949" t="s">
        <v>380</v>
      </c>
      <c r="E1949" t="s">
        <v>25</v>
      </c>
      <c r="F1949" t="s">
        <v>378</v>
      </c>
      <c r="G1949">
        <v>6314653</v>
      </c>
      <c r="H1949" t="s">
        <v>27</v>
      </c>
      <c r="J1949" t="str">
        <f t="shared" si="184"/>
        <v>N/A</v>
      </c>
      <c r="L1949" t="str">
        <f t="shared" si="185"/>
        <v>N/A</v>
      </c>
      <c r="M1949" t="str">
        <f t="shared" si="185"/>
        <v>N/A</v>
      </c>
      <c r="N1949" t="str">
        <f t="shared" si="185"/>
        <v>N/A</v>
      </c>
      <c r="O1949" t="str">
        <f t="shared" si="183"/>
        <v>N/A</v>
      </c>
    </row>
    <row r="1950" spans="1:15" x14ac:dyDescent="0.25">
      <c r="A1950" t="s">
        <v>375</v>
      </c>
      <c r="B1950" t="s">
        <v>376</v>
      </c>
      <c r="C1950" t="s">
        <v>383</v>
      </c>
      <c r="D1950" t="s">
        <v>383</v>
      </c>
      <c r="E1950" t="s">
        <v>25</v>
      </c>
      <c r="F1950" t="s">
        <v>378</v>
      </c>
      <c r="G1950">
        <v>6314654</v>
      </c>
      <c r="H1950" t="s">
        <v>27</v>
      </c>
      <c r="J1950" t="str">
        <f t="shared" si="184"/>
        <v>N/A</v>
      </c>
      <c r="L1950" t="str">
        <f t="shared" si="185"/>
        <v>N/A</v>
      </c>
      <c r="M1950" t="str">
        <f t="shared" si="185"/>
        <v>N/A</v>
      </c>
      <c r="N1950" t="str">
        <f t="shared" si="185"/>
        <v>N/A</v>
      </c>
      <c r="O1950" t="str">
        <f t="shared" si="183"/>
        <v>N/A</v>
      </c>
    </row>
    <row r="1951" spans="1:15" x14ac:dyDescent="0.25">
      <c r="A1951" t="s">
        <v>375</v>
      </c>
      <c r="B1951" t="s">
        <v>376</v>
      </c>
      <c r="C1951" t="s">
        <v>383</v>
      </c>
      <c r="D1951" t="s">
        <v>383</v>
      </c>
      <c r="E1951" t="s">
        <v>25</v>
      </c>
      <c r="F1951" t="s">
        <v>378</v>
      </c>
      <c r="G1951">
        <v>6314667</v>
      </c>
      <c r="H1951" t="s">
        <v>27</v>
      </c>
      <c r="J1951" t="str">
        <f t="shared" si="184"/>
        <v>N/A</v>
      </c>
      <c r="L1951" t="str">
        <f t="shared" si="185"/>
        <v>N/A</v>
      </c>
      <c r="M1951" t="str">
        <f t="shared" si="185"/>
        <v>N/A</v>
      </c>
      <c r="N1951" t="str">
        <f t="shared" si="185"/>
        <v>N/A</v>
      </c>
      <c r="O1951" t="str">
        <f t="shared" si="183"/>
        <v>N/A</v>
      </c>
    </row>
    <row r="1952" spans="1:15" x14ac:dyDescent="0.25">
      <c r="A1952" t="s">
        <v>375</v>
      </c>
      <c r="B1952" t="s">
        <v>376</v>
      </c>
      <c r="C1952" t="s">
        <v>384</v>
      </c>
      <c r="D1952" t="s">
        <v>384</v>
      </c>
      <c r="E1952" t="s">
        <v>25</v>
      </c>
      <c r="F1952" t="s">
        <v>378</v>
      </c>
      <c r="G1952">
        <v>6314668</v>
      </c>
      <c r="H1952" t="s">
        <v>27</v>
      </c>
      <c r="J1952" t="str">
        <f t="shared" si="184"/>
        <v>N/A</v>
      </c>
      <c r="L1952" t="str">
        <f t="shared" si="185"/>
        <v>N/A</v>
      </c>
      <c r="M1952" t="str">
        <f t="shared" si="185"/>
        <v>N/A</v>
      </c>
      <c r="N1952" t="str">
        <f t="shared" si="185"/>
        <v>N/A</v>
      </c>
      <c r="O1952" t="str">
        <f t="shared" si="183"/>
        <v>N/A</v>
      </c>
    </row>
    <row r="1953" spans="1:15" x14ac:dyDescent="0.25">
      <c r="A1953" t="s">
        <v>375</v>
      </c>
      <c r="B1953" t="s">
        <v>376</v>
      </c>
      <c r="C1953" t="s">
        <v>383</v>
      </c>
      <c r="D1953" t="s">
        <v>383</v>
      </c>
      <c r="E1953" t="s">
        <v>25</v>
      </c>
      <c r="F1953" t="s">
        <v>378</v>
      </c>
      <c r="G1953">
        <v>6314669</v>
      </c>
      <c r="H1953" t="s">
        <v>27</v>
      </c>
      <c r="J1953" t="str">
        <f t="shared" si="184"/>
        <v>N/A</v>
      </c>
      <c r="L1953" t="str">
        <f t="shared" si="185"/>
        <v>N/A</v>
      </c>
      <c r="M1953" t="str">
        <f t="shared" si="185"/>
        <v>N/A</v>
      </c>
      <c r="N1953" t="str">
        <f t="shared" si="185"/>
        <v>N/A</v>
      </c>
      <c r="O1953" t="str">
        <f t="shared" si="183"/>
        <v>N/A</v>
      </c>
    </row>
    <row r="1954" spans="1:15" x14ac:dyDescent="0.25">
      <c r="A1954" t="s">
        <v>375</v>
      </c>
      <c r="B1954" t="s">
        <v>376</v>
      </c>
      <c r="C1954" t="s">
        <v>384</v>
      </c>
      <c r="D1954" t="s">
        <v>384</v>
      </c>
      <c r="E1954" t="s">
        <v>25</v>
      </c>
      <c r="F1954" t="s">
        <v>378</v>
      </c>
      <c r="G1954">
        <v>6314670</v>
      </c>
      <c r="H1954" t="s">
        <v>27</v>
      </c>
      <c r="J1954" t="str">
        <f t="shared" si="184"/>
        <v>N/A</v>
      </c>
      <c r="L1954" t="str">
        <f t="shared" si="185"/>
        <v>N/A</v>
      </c>
      <c r="M1954" t="str">
        <f t="shared" si="185"/>
        <v>N/A</v>
      </c>
      <c r="N1954" t="str">
        <f t="shared" si="185"/>
        <v>N/A</v>
      </c>
      <c r="O1954" t="str">
        <f t="shared" si="183"/>
        <v>N/A</v>
      </c>
    </row>
    <row r="1955" spans="1:15" x14ac:dyDescent="0.25">
      <c r="A1955" t="s">
        <v>375</v>
      </c>
      <c r="B1955" t="s">
        <v>376</v>
      </c>
      <c r="C1955" t="s">
        <v>377</v>
      </c>
      <c r="D1955" t="s">
        <v>377</v>
      </c>
      <c r="E1955" t="s">
        <v>25</v>
      </c>
      <c r="F1955" t="s">
        <v>378</v>
      </c>
      <c r="G1955">
        <v>6314837</v>
      </c>
      <c r="H1955" t="s">
        <v>27</v>
      </c>
      <c r="J1955" t="str">
        <f t="shared" si="184"/>
        <v>N/A</v>
      </c>
      <c r="L1955" t="str">
        <f t="shared" si="185"/>
        <v>N/A</v>
      </c>
      <c r="M1955" t="str">
        <f t="shared" si="185"/>
        <v>N/A</v>
      </c>
      <c r="N1955" t="str">
        <f t="shared" si="185"/>
        <v>N/A</v>
      </c>
      <c r="O1955" t="str">
        <f t="shared" si="183"/>
        <v>N/A</v>
      </c>
    </row>
    <row r="1956" spans="1:15" x14ac:dyDescent="0.25">
      <c r="A1956" t="s">
        <v>375</v>
      </c>
      <c r="B1956" t="s">
        <v>376</v>
      </c>
      <c r="C1956" t="s">
        <v>377</v>
      </c>
      <c r="D1956" t="s">
        <v>377</v>
      </c>
      <c r="E1956" t="s">
        <v>25</v>
      </c>
      <c r="F1956" t="s">
        <v>378</v>
      </c>
      <c r="G1956">
        <v>6314838</v>
      </c>
      <c r="H1956" t="s">
        <v>27</v>
      </c>
      <c r="J1956" t="str">
        <f t="shared" si="184"/>
        <v>N/A</v>
      </c>
      <c r="L1956" t="str">
        <f t="shared" si="185"/>
        <v>N/A</v>
      </c>
      <c r="M1956" t="str">
        <f t="shared" si="185"/>
        <v>N/A</v>
      </c>
      <c r="N1956" t="str">
        <f t="shared" si="185"/>
        <v>N/A</v>
      </c>
      <c r="O1956" t="str">
        <f t="shared" si="183"/>
        <v>N/A</v>
      </c>
    </row>
    <row r="1957" spans="1:15" x14ac:dyDescent="0.25">
      <c r="A1957" t="s">
        <v>375</v>
      </c>
      <c r="B1957" t="s">
        <v>376</v>
      </c>
      <c r="C1957" t="s">
        <v>377</v>
      </c>
      <c r="D1957" t="s">
        <v>377</v>
      </c>
      <c r="E1957" t="s">
        <v>25</v>
      </c>
      <c r="F1957" t="s">
        <v>378</v>
      </c>
      <c r="G1957">
        <v>6314839</v>
      </c>
      <c r="H1957" t="s">
        <v>27</v>
      </c>
      <c r="J1957" t="str">
        <f t="shared" si="184"/>
        <v>N/A</v>
      </c>
      <c r="L1957" t="str">
        <f t="shared" ref="L1957:N1974" si="186">"N/A"</f>
        <v>N/A</v>
      </c>
      <c r="M1957" t="str">
        <f t="shared" si="186"/>
        <v>N/A</v>
      </c>
      <c r="N1957" t="str">
        <f t="shared" si="186"/>
        <v>N/A</v>
      </c>
      <c r="O1957" t="str">
        <f t="shared" si="183"/>
        <v>N/A</v>
      </c>
    </row>
    <row r="1958" spans="1:15" x14ac:dyDescent="0.25">
      <c r="A1958" t="s">
        <v>375</v>
      </c>
      <c r="B1958" t="s">
        <v>376</v>
      </c>
      <c r="C1958" t="s">
        <v>380</v>
      </c>
      <c r="D1958" t="s">
        <v>380</v>
      </c>
      <c r="E1958" t="s">
        <v>25</v>
      </c>
      <c r="F1958" t="s">
        <v>378</v>
      </c>
      <c r="G1958">
        <v>6314840</v>
      </c>
      <c r="H1958" t="s">
        <v>27</v>
      </c>
      <c r="J1958" t="str">
        <f t="shared" si="184"/>
        <v>N/A</v>
      </c>
      <c r="L1958" t="str">
        <f t="shared" si="186"/>
        <v>N/A</v>
      </c>
      <c r="M1958" t="str">
        <f t="shared" si="186"/>
        <v>N/A</v>
      </c>
      <c r="N1958" t="str">
        <f t="shared" si="186"/>
        <v>N/A</v>
      </c>
      <c r="O1958" t="str">
        <f t="shared" si="183"/>
        <v>N/A</v>
      </c>
    </row>
    <row r="1959" spans="1:15" x14ac:dyDescent="0.25">
      <c r="A1959" t="s">
        <v>375</v>
      </c>
      <c r="B1959" t="s">
        <v>376</v>
      </c>
      <c r="C1959" t="s">
        <v>377</v>
      </c>
      <c r="D1959" t="s">
        <v>377</v>
      </c>
      <c r="E1959" t="s">
        <v>25</v>
      </c>
      <c r="F1959" t="s">
        <v>378</v>
      </c>
      <c r="G1959">
        <v>6314841</v>
      </c>
      <c r="H1959" t="s">
        <v>27</v>
      </c>
      <c r="J1959" t="str">
        <f t="shared" si="184"/>
        <v>N/A</v>
      </c>
      <c r="L1959" t="str">
        <f t="shared" si="186"/>
        <v>N/A</v>
      </c>
      <c r="M1959" t="str">
        <f t="shared" si="186"/>
        <v>N/A</v>
      </c>
      <c r="N1959" t="str">
        <f t="shared" si="186"/>
        <v>N/A</v>
      </c>
      <c r="O1959" t="str">
        <f t="shared" si="183"/>
        <v>N/A</v>
      </c>
    </row>
    <row r="1960" spans="1:15" x14ac:dyDescent="0.25">
      <c r="A1960" t="s">
        <v>375</v>
      </c>
      <c r="B1960" t="s">
        <v>376</v>
      </c>
      <c r="C1960" t="s">
        <v>377</v>
      </c>
      <c r="D1960" t="s">
        <v>377</v>
      </c>
      <c r="E1960" t="s">
        <v>25</v>
      </c>
      <c r="F1960" t="s">
        <v>378</v>
      </c>
      <c r="G1960">
        <v>6314851</v>
      </c>
      <c r="H1960" t="s">
        <v>27</v>
      </c>
      <c r="J1960" t="str">
        <f t="shared" si="184"/>
        <v>N/A</v>
      </c>
      <c r="L1960" t="str">
        <f t="shared" si="186"/>
        <v>N/A</v>
      </c>
      <c r="M1960" t="str">
        <f t="shared" si="186"/>
        <v>N/A</v>
      </c>
      <c r="N1960" t="str">
        <f t="shared" si="186"/>
        <v>N/A</v>
      </c>
      <c r="O1960" t="str">
        <f t="shared" si="183"/>
        <v>N/A</v>
      </c>
    </row>
    <row r="1961" spans="1:15" x14ac:dyDescent="0.25">
      <c r="A1961" t="s">
        <v>375</v>
      </c>
      <c r="B1961" t="s">
        <v>376</v>
      </c>
      <c r="C1961" t="s">
        <v>379</v>
      </c>
      <c r="D1961" t="s">
        <v>379</v>
      </c>
      <c r="E1961" t="s">
        <v>25</v>
      </c>
      <c r="F1961" t="s">
        <v>378</v>
      </c>
      <c r="G1961">
        <v>6314852</v>
      </c>
      <c r="H1961" t="s">
        <v>27</v>
      </c>
      <c r="J1961" t="str">
        <f t="shared" si="184"/>
        <v>N/A</v>
      </c>
      <c r="L1961" t="str">
        <f t="shared" si="186"/>
        <v>N/A</v>
      </c>
      <c r="M1961" t="str">
        <f t="shared" si="186"/>
        <v>N/A</v>
      </c>
      <c r="N1961" t="str">
        <f t="shared" si="186"/>
        <v>N/A</v>
      </c>
      <c r="O1961" t="str">
        <f t="shared" si="183"/>
        <v>N/A</v>
      </c>
    </row>
    <row r="1962" spans="1:15" x14ac:dyDescent="0.25">
      <c r="A1962" t="s">
        <v>375</v>
      </c>
      <c r="B1962" t="s">
        <v>376</v>
      </c>
      <c r="C1962" t="s">
        <v>377</v>
      </c>
      <c r="D1962" t="s">
        <v>377</v>
      </c>
      <c r="E1962" t="s">
        <v>25</v>
      </c>
      <c r="F1962" t="s">
        <v>378</v>
      </c>
      <c r="G1962">
        <v>6314853</v>
      </c>
      <c r="H1962" t="s">
        <v>27</v>
      </c>
      <c r="J1962" t="str">
        <f t="shared" si="184"/>
        <v>N/A</v>
      </c>
      <c r="L1962" t="str">
        <f t="shared" si="186"/>
        <v>N/A</v>
      </c>
      <c r="M1962" t="str">
        <f t="shared" si="186"/>
        <v>N/A</v>
      </c>
      <c r="N1962" t="str">
        <f t="shared" si="186"/>
        <v>N/A</v>
      </c>
      <c r="O1962" t="str">
        <f t="shared" si="183"/>
        <v>N/A</v>
      </c>
    </row>
    <row r="1963" spans="1:15" x14ac:dyDescent="0.25">
      <c r="A1963" t="s">
        <v>375</v>
      </c>
      <c r="B1963" t="s">
        <v>376</v>
      </c>
      <c r="C1963" t="s">
        <v>379</v>
      </c>
      <c r="D1963" t="s">
        <v>379</v>
      </c>
      <c r="E1963" t="s">
        <v>25</v>
      </c>
      <c r="F1963" t="s">
        <v>378</v>
      </c>
      <c r="G1963">
        <v>6314854</v>
      </c>
      <c r="H1963" t="s">
        <v>27</v>
      </c>
      <c r="J1963" t="str">
        <f t="shared" si="184"/>
        <v>N/A</v>
      </c>
      <c r="L1963" t="str">
        <f t="shared" si="186"/>
        <v>N/A</v>
      </c>
      <c r="M1963" t="str">
        <f t="shared" si="186"/>
        <v>N/A</v>
      </c>
      <c r="N1963" t="str">
        <f t="shared" si="186"/>
        <v>N/A</v>
      </c>
      <c r="O1963" t="str">
        <f t="shared" si="183"/>
        <v>N/A</v>
      </c>
    </row>
    <row r="1964" spans="1:15" x14ac:dyDescent="0.25">
      <c r="A1964" t="s">
        <v>375</v>
      </c>
      <c r="B1964" t="s">
        <v>376</v>
      </c>
      <c r="C1964" t="s">
        <v>377</v>
      </c>
      <c r="D1964" t="s">
        <v>377</v>
      </c>
      <c r="E1964" t="s">
        <v>25</v>
      </c>
      <c r="F1964" t="s">
        <v>378</v>
      </c>
      <c r="G1964">
        <v>6358742</v>
      </c>
      <c r="H1964" t="s">
        <v>27</v>
      </c>
      <c r="J1964" t="str">
        <f t="shared" si="184"/>
        <v>N/A</v>
      </c>
      <c r="L1964" t="str">
        <f t="shared" si="186"/>
        <v>N/A</v>
      </c>
      <c r="M1964" t="str">
        <f t="shared" si="186"/>
        <v>N/A</v>
      </c>
      <c r="N1964" t="str">
        <f t="shared" si="186"/>
        <v>N/A</v>
      </c>
      <c r="O1964" t="str">
        <f t="shared" si="183"/>
        <v>N/A</v>
      </c>
    </row>
    <row r="1965" spans="1:15" x14ac:dyDescent="0.25">
      <c r="A1965" t="s">
        <v>375</v>
      </c>
      <c r="B1965" t="s">
        <v>376</v>
      </c>
      <c r="C1965" t="s">
        <v>377</v>
      </c>
      <c r="D1965" t="s">
        <v>377</v>
      </c>
      <c r="E1965" t="s">
        <v>25</v>
      </c>
      <c r="F1965" t="s">
        <v>378</v>
      </c>
      <c r="G1965">
        <v>6358743</v>
      </c>
      <c r="H1965" t="s">
        <v>27</v>
      </c>
      <c r="J1965" t="str">
        <f t="shared" si="184"/>
        <v>N/A</v>
      </c>
      <c r="L1965" t="str">
        <f t="shared" si="186"/>
        <v>N/A</v>
      </c>
      <c r="M1965" t="str">
        <f t="shared" si="186"/>
        <v>N/A</v>
      </c>
      <c r="N1965" t="str">
        <f t="shared" si="186"/>
        <v>N/A</v>
      </c>
      <c r="O1965" t="str">
        <f t="shared" si="183"/>
        <v>N/A</v>
      </c>
    </row>
    <row r="1966" spans="1:15" x14ac:dyDescent="0.25">
      <c r="A1966" t="s">
        <v>375</v>
      </c>
      <c r="B1966" t="s">
        <v>376</v>
      </c>
      <c r="C1966" t="s">
        <v>385</v>
      </c>
      <c r="D1966" t="s">
        <v>385</v>
      </c>
      <c r="E1966" t="s">
        <v>25</v>
      </c>
      <c r="F1966" t="s">
        <v>378</v>
      </c>
      <c r="G1966">
        <v>6358744</v>
      </c>
      <c r="H1966" t="s">
        <v>27</v>
      </c>
      <c r="J1966" t="str">
        <f t="shared" si="184"/>
        <v>N/A</v>
      </c>
      <c r="L1966" t="str">
        <f t="shared" si="186"/>
        <v>N/A</v>
      </c>
      <c r="M1966" t="str">
        <f t="shared" si="186"/>
        <v>N/A</v>
      </c>
      <c r="N1966" t="str">
        <f t="shared" si="186"/>
        <v>N/A</v>
      </c>
      <c r="O1966" t="str">
        <f t="shared" si="183"/>
        <v>N/A</v>
      </c>
    </row>
    <row r="1967" spans="1:15" x14ac:dyDescent="0.25">
      <c r="A1967" t="s">
        <v>375</v>
      </c>
      <c r="B1967" t="s">
        <v>376</v>
      </c>
      <c r="C1967" t="s">
        <v>379</v>
      </c>
      <c r="D1967" t="s">
        <v>379</v>
      </c>
      <c r="E1967" t="s">
        <v>25</v>
      </c>
      <c r="F1967" t="s">
        <v>378</v>
      </c>
      <c r="G1967">
        <v>6358754</v>
      </c>
      <c r="H1967" t="s">
        <v>27</v>
      </c>
      <c r="J1967" t="str">
        <f t="shared" si="184"/>
        <v>N/A</v>
      </c>
      <c r="L1967" t="str">
        <f t="shared" si="186"/>
        <v>N/A</v>
      </c>
      <c r="M1967" t="str">
        <f t="shared" si="186"/>
        <v>N/A</v>
      </c>
      <c r="N1967" t="str">
        <f t="shared" si="186"/>
        <v>N/A</v>
      </c>
      <c r="O1967" t="str">
        <f t="shared" si="183"/>
        <v>N/A</v>
      </c>
    </row>
    <row r="1968" spans="1:15" x14ac:dyDescent="0.25">
      <c r="A1968" t="s">
        <v>375</v>
      </c>
      <c r="B1968" t="s">
        <v>376</v>
      </c>
      <c r="C1968" t="s">
        <v>377</v>
      </c>
      <c r="D1968" t="s">
        <v>377</v>
      </c>
      <c r="E1968" t="s">
        <v>25</v>
      </c>
      <c r="F1968" t="s">
        <v>378</v>
      </c>
      <c r="G1968">
        <v>6358755</v>
      </c>
      <c r="H1968" t="s">
        <v>27</v>
      </c>
      <c r="J1968" t="str">
        <f t="shared" si="184"/>
        <v>N/A</v>
      </c>
      <c r="L1968" t="str">
        <f t="shared" si="186"/>
        <v>N/A</v>
      </c>
      <c r="M1968" t="str">
        <f t="shared" si="186"/>
        <v>N/A</v>
      </c>
      <c r="N1968" t="str">
        <f t="shared" si="186"/>
        <v>N/A</v>
      </c>
      <c r="O1968" t="str">
        <f t="shared" si="183"/>
        <v>N/A</v>
      </c>
    </row>
    <row r="1969" spans="1:15" x14ac:dyDescent="0.25">
      <c r="A1969" t="s">
        <v>375</v>
      </c>
      <c r="B1969" t="s">
        <v>376</v>
      </c>
      <c r="C1969" t="s">
        <v>379</v>
      </c>
      <c r="D1969" t="s">
        <v>379</v>
      </c>
      <c r="E1969" t="s">
        <v>25</v>
      </c>
      <c r="F1969" t="s">
        <v>378</v>
      </c>
      <c r="G1969">
        <v>6358756</v>
      </c>
      <c r="H1969" t="s">
        <v>27</v>
      </c>
      <c r="J1969" t="str">
        <f t="shared" si="184"/>
        <v>N/A</v>
      </c>
      <c r="L1969" t="str">
        <f t="shared" si="186"/>
        <v>N/A</v>
      </c>
      <c r="M1969" t="str">
        <f t="shared" si="186"/>
        <v>N/A</v>
      </c>
      <c r="N1969" t="str">
        <f t="shared" si="186"/>
        <v>N/A</v>
      </c>
      <c r="O1969" t="str">
        <f t="shared" si="183"/>
        <v>N/A</v>
      </c>
    </row>
    <row r="1970" spans="1:15" x14ac:dyDescent="0.25">
      <c r="A1970" t="s">
        <v>375</v>
      </c>
      <c r="B1970" t="s">
        <v>376</v>
      </c>
      <c r="C1970" t="s">
        <v>377</v>
      </c>
      <c r="D1970" t="s">
        <v>377</v>
      </c>
      <c r="E1970" t="s">
        <v>25</v>
      </c>
      <c r="F1970" t="s">
        <v>378</v>
      </c>
      <c r="G1970">
        <v>6358758</v>
      </c>
      <c r="H1970" t="s">
        <v>27</v>
      </c>
      <c r="J1970" t="str">
        <f t="shared" si="184"/>
        <v>N/A</v>
      </c>
      <c r="L1970" t="str">
        <f t="shared" si="186"/>
        <v>N/A</v>
      </c>
      <c r="M1970" t="str">
        <f t="shared" si="186"/>
        <v>N/A</v>
      </c>
      <c r="N1970" t="str">
        <f t="shared" si="186"/>
        <v>N/A</v>
      </c>
      <c r="O1970" t="str">
        <f t="shared" si="183"/>
        <v>N/A</v>
      </c>
    </row>
    <row r="1971" spans="1:15" x14ac:dyDescent="0.25">
      <c r="A1971" t="s">
        <v>375</v>
      </c>
      <c r="B1971" t="s">
        <v>376</v>
      </c>
      <c r="C1971" t="s">
        <v>377</v>
      </c>
      <c r="D1971" t="s">
        <v>377</v>
      </c>
      <c r="E1971" t="s">
        <v>25</v>
      </c>
      <c r="F1971" t="s">
        <v>378</v>
      </c>
      <c r="G1971">
        <v>6358763</v>
      </c>
      <c r="H1971" t="s">
        <v>27</v>
      </c>
      <c r="J1971" t="str">
        <f t="shared" si="184"/>
        <v>N/A</v>
      </c>
      <c r="L1971" t="str">
        <f t="shared" si="186"/>
        <v>N/A</v>
      </c>
      <c r="M1971" t="str">
        <f t="shared" si="186"/>
        <v>N/A</v>
      </c>
      <c r="N1971" t="str">
        <f t="shared" si="186"/>
        <v>N/A</v>
      </c>
      <c r="O1971" t="str">
        <f t="shared" si="183"/>
        <v>N/A</v>
      </c>
    </row>
    <row r="1972" spans="1:15" x14ac:dyDescent="0.25">
      <c r="A1972" t="s">
        <v>375</v>
      </c>
      <c r="B1972" t="s">
        <v>376</v>
      </c>
      <c r="C1972" t="s">
        <v>377</v>
      </c>
      <c r="D1972" t="s">
        <v>377</v>
      </c>
      <c r="E1972" t="s">
        <v>25</v>
      </c>
      <c r="F1972" t="s">
        <v>378</v>
      </c>
      <c r="G1972">
        <v>6358764</v>
      </c>
      <c r="H1972" t="s">
        <v>27</v>
      </c>
      <c r="J1972" t="str">
        <f t="shared" si="184"/>
        <v>N/A</v>
      </c>
      <c r="L1972" t="str">
        <f t="shared" si="186"/>
        <v>N/A</v>
      </c>
      <c r="M1972" t="str">
        <f t="shared" si="186"/>
        <v>N/A</v>
      </c>
      <c r="N1972" t="str">
        <f t="shared" si="186"/>
        <v>N/A</v>
      </c>
      <c r="O1972" t="str">
        <f t="shared" si="183"/>
        <v>N/A</v>
      </c>
    </row>
    <row r="1973" spans="1:15" x14ac:dyDescent="0.25">
      <c r="A1973" t="s">
        <v>375</v>
      </c>
      <c r="B1973" t="s">
        <v>376</v>
      </c>
      <c r="C1973" t="s">
        <v>377</v>
      </c>
      <c r="D1973" t="s">
        <v>377</v>
      </c>
      <c r="E1973" t="s">
        <v>25</v>
      </c>
      <c r="F1973" t="s">
        <v>378</v>
      </c>
      <c r="G1973">
        <v>6358765</v>
      </c>
      <c r="H1973" t="s">
        <v>27</v>
      </c>
      <c r="J1973" t="str">
        <f t="shared" si="184"/>
        <v>N/A</v>
      </c>
      <c r="L1973" t="str">
        <f t="shared" si="186"/>
        <v>N/A</v>
      </c>
      <c r="M1973" t="str">
        <f t="shared" si="186"/>
        <v>N/A</v>
      </c>
      <c r="N1973" t="str">
        <f t="shared" si="186"/>
        <v>N/A</v>
      </c>
      <c r="O1973" t="str">
        <f t="shared" si="183"/>
        <v>N/A</v>
      </c>
    </row>
    <row r="1974" spans="1:15" x14ac:dyDescent="0.25">
      <c r="A1974" t="s">
        <v>375</v>
      </c>
      <c r="B1974" t="s">
        <v>376</v>
      </c>
      <c r="C1974" t="s">
        <v>377</v>
      </c>
      <c r="D1974" t="s">
        <v>377</v>
      </c>
      <c r="E1974" t="s">
        <v>25</v>
      </c>
      <c r="F1974" t="s">
        <v>378</v>
      </c>
      <c r="G1974">
        <v>6358766</v>
      </c>
      <c r="H1974" t="s">
        <v>27</v>
      </c>
      <c r="J1974" t="str">
        <f t="shared" si="184"/>
        <v>N/A</v>
      </c>
      <c r="L1974" t="str">
        <f t="shared" si="186"/>
        <v>N/A</v>
      </c>
      <c r="M1974" t="str">
        <f t="shared" si="186"/>
        <v>N/A</v>
      </c>
      <c r="N1974" t="str">
        <f t="shared" si="186"/>
        <v>N/A</v>
      </c>
      <c r="O1974" t="str">
        <f t="shared" si="183"/>
        <v>N/A</v>
      </c>
    </row>
    <row r="1975" spans="1:15" x14ac:dyDescent="0.25">
      <c r="A1975" t="s">
        <v>375</v>
      </c>
      <c r="B1975" t="s">
        <v>386</v>
      </c>
      <c r="C1975" t="s">
        <v>415</v>
      </c>
      <c r="D1975" t="s">
        <v>416</v>
      </c>
      <c r="E1975" t="s">
        <v>25</v>
      </c>
      <c r="F1975">
        <v>1</v>
      </c>
      <c r="G1975">
        <v>1</v>
      </c>
      <c r="H1975" t="s">
        <v>324</v>
      </c>
      <c r="J1975" t="s">
        <v>397</v>
      </c>
      <c r="K1975" t="s">
        <v>417</v>
      </c>
      <c r="L1975">
        <v>149.06</v>
      </c>
      <c r="M1975">
        <v>2.5</v>
      </c>
      <c r="N1975">
        <v>3.5</v>
      </c>
      <c r="O1975" t="str">
        <f t="shared" si="183"/>
        <v>N/A</v>
      </c>
    </row>
    <row r="1976" spans="1:15" x14ac:dyDescent="0.25">
      <c r="A1976" t="s">
        <v>375</v>
      </c>
      <c r="B1976" t="s">
        <v>386</v>
      </c>
      <c r="C1976" t="s">
        <v>415</v>
      </c>
      <c r="D1976" t="s">
        <v>416</v>
      </c>
      <c r="E1976" t="s">
        <v>25</v>
      </c>
      <c r="F1976">
        <v>2</v>
      </c>
      <c r="G1976">
        <v>2</v>
      </c>
      <c r="H1976" t="s">
        <v>324</v>
      </c>
      <c r="J1976" t="s">
        <v>397</v>
      </c>
      <c r="K1976" t="s">
        <v>417</v>
      </c>
      <c r="L1976">
        <v>240</v>
      </c>
      <c r="M1976">
        <v>2.5</v>
      </c>
      <c r="N1976">
        <v>3.5</v>
      </c>
      <c r="O1976" t="str">
        <f t="shared" si="183"/>
        <v>N/A</v>
      </c>
    </row>
    <row r="1977" spans="1:15" x14ac:dyDescent="0.25">
      <c r="A1977" t="s">
        <v>375</v>
      </c>
      <c r="B1977" t="s">
        <v>386</v>
      </c>
      <c r="C1977" t="s">
        <v>415</v>
      </c>
      <c r="D1977" t="s">
        <v>416</v>
      </c>
      <c r="E1977" t="s">
        <v>25</v>
      </c>
      <c r="F1977">
        <v>3</v>
      </c>
      <c r="G1977">
        <v>3</v>
      </c>
      <c r="H1977" t="s">
        <v>324</v>
      </c>
      <c r="J1977" t="s">
        <v>397</v>
      </c>
      <c r="K1977" t="s">
        <v>417</v>
      </c>
      <c r="L1977">
        <v>80.63</v>
      </c>
      <c r="M1977">
        <v>2.5</v>
      </c>
      <c r="N1977">
        <v>3.5</v>
      </c>
      <c r="O1977" t="str">
        <f t="shared" si="183"/>
        <v>N/A</v>
      </c>
    </row>
    <row r="1978" spans="1:15" x14ac:dyDescent="0.25">
      <c r="A1978" t="s">
        <v>375</v>
      </c>
      <c r="B1978" t="s">
        <v>386</v>
      </c>
      <c r="C1978" t="s">
        <v>415</v>
      </c>
      <c r="D1978" t="s">
        <v>416</v>
      </c>
      <c r="E1978" t="s">
        <v>25</v>
      </c>
      <c r="F1978">
        <v>4</v>
      </c>
      <c r="G1978">
        <v>4</v>
      </c>
      <c r="H1978" t="s">
        <v>324</v>
      </c>
      <c r="J1978" t="s">
        <v>397</v>
      </c>
      <c r="K1978" t="s">
        <v>417</v>
      </c>
      <c r="L1978">
        <v>84</v>
      </c>
      <c r="M1978">
        <v>2.5</v>
      </c>
      <c r="N1978">
        <v>3.5</v>
      </c>
      <c r="O1978" t="str">
        <f t="shared" si="183"/>
        <v>N/A</v>
      </c>
    </row>
    <row r="1979" spans="1:15" x14ac:dyDescent="0.25">
      <c r="A1979" t="s">
        <v>375</v>
      </c>
      <c r="B1979" t="s">
        <v>386</v>
      </c>
      <c r="C1979" t="s">
        <v>415</v>
      </c>
      <c r="D1979" t="s">
        <v>416</v>
      </c>
      <c r="E1979" t="s">
        <v>25</v>
      </c>
      <c r="F1979">
        <v>5</v>
      </c>
      <c r="G1979">
        <v>5</v>
      </c>
      <c r="H1979" t="s">
        <v>324</v>
      </c>
      <c r="J1979" t="s">
        <v>397</v>
      </c>
      <c r="K1979" t="s">
        <v>417</v>
      </c>
      <c r="L1979">
        <v>240</v>
      </c>
      <c r="M1979">
        <v>2.5</v>
      </c>
      <c r="N1979">
        <v>3.5</v>
      </c>
      <c r="O1979" t="str">
        <f t="shared" si="183"/>
        <v>N/A</v>
      </c>
    </row>
    <row r="1980" spans="1:15" x14ac:dyDescent="0.25">
      <c r="A1980" t="s">
        <v>375</v>
      </c>
      <c r="B1980" t="s">
        <v>386</v>
      </c>
      <c r="C1980" t="s">
        <v>415</v>
      </c>
      <c r="D1980" t="s">
        <v>416</v>
      </c>
      <c r="E1980" t="s">
        <v>25</v>
      </c>
      <c r="F1980">
        <v>6</v>
      </c>
      <c r="G1980">
        <v>6</v>
      </c>
      <c r="H1980" t="s">
        <v>324</v>
      </c>
      <c r="J1980" t="s">
        <v>397</v>
      </c>
      <c r="K1980" t="s">
        <v>417</v>
      </c>
      <c r="L1980">
        <v>48</v>
      </c>
      <c r="M1980">
        <v>2.5</v>
      </c>
      <c r="N1980">
        <v>3.5</v>
      </c>
      <c r="O1980" t="str">
        <f t="shared" si="183"/>
        <v>N/A</v>
      </c>
    </row>
    <row r="1981" spans="1:15" x14ac:dyDescent="0.25">
      <c r="A1981" t="s">
        <v>375</v>
      </c>
      <c r="B1981" t="s">
        <v>386</v>
      </c>
      <c r="C1981" t="s">
        <v>415</v>
      </c>
      <c r="D1981" t="s">
        <v>416</v>
      </c>
      <c r="E1981" t="s">
        <v>25</v>
      </c>
      <c r="F1981">
        <v>7</v>
      </c>
      <c r="G1981">
        <v>7</v>
      </c>
      <c r="H1981" t="s">
        <v>324</v>
      </c>
      <c r="J1981" t="s">
        <v>397</v>
      </c>
      <c r="K1981" t="s">
        <v>417</v>
      </c>
      <c r="L1981">
        <v>240</v>
      </c>
      <c r="M1981">
        <v>2.5</v>
      </c>
      <c r="N1981">
        <v>3.5</v>
      </c>
      <c r="O1981" t="str">
        <f t="shared" si="183"/>
        <v>N/A</v>
      </c>
    </row>
    <row r="1982" spans="1:15" x14ac:dyDescent="0.25">
      <c r="A1982" t="s">
        <v>375</v>
      </c>
      <c r="B1982" t="s">
        <v>386</v>
      </c>
      <c r="C1982" t="s">
        <v>415</v>
      </c>
      <c r="D1982" t="s">
        <v>416</v>
      </c>
      <c r="E1982" t="s">
        <v>25</v>
      </c>
      <c r="F1982">
        <v>8</v>
      </c>
      <c r="G1982">
        <v>8</v>
      </c>
      <c r="H1982" t="s">
        <v>324</v>
      </c>
      <c r="J1982" t="s">
        <v>397</v>
      </c>
      <c r="K1982" t="s">
        <v>417</v>
      </c>
      <c r="L1982">
        <v>80.56</v>
      </c>
      <c r="M1982">
        <v>2.5</v>
      </c>
      <c r="N1982">
        <v>3.5</v>
      </c>
      <c r="O1982" t="str">
        <f t="shared" si="183"/>
        <v>N/A</v>
      </c>
    </row>
    <row r="1983" spans="1:15" x14ac:dyDescent="0.25">
      <c r="A1983" t="s">
        <v>375</v>
      </c>
      <c r="B1983" t="s">
        <v>386</v>
      </c>
      <c r="C1983" t="s">
        <v>415</v>
      </c>
      <c r="D1983" t="s">
        <v>416</v>
      </c>
      <c r="E1983" t="s">
        <v>25</v>
      </c>
      <c r="F1983">
        <v>9</v>
      </c>
      <c r="G1983">
        <v>9</v>
      </c>
      <c r="H1983" t="s">
        <v>324</v>
      </c>
      <c r="J1983" t="s">
        <v>397</v>
      </c>
      <c r="K1983" t="s">
        <v>417</v>
      </c>
      <c r="L1983">
        <v>126.97</v>
      </c>
      <c r="M1983">
        <v>2.5</v>
      </c>
      <c r="N1983">
        <v>3.5</v>
      </c>
      <c r="O1983" t="str">
        <f t="shared" si="183"/>
        <v>N/A</v>
      </c>
    </row>
    <row r="1984" spans="1:15" x14ac:dyDescent="0.25">
      <c r="A1984" t="s">
        <v>375</v>
      </c>
      <c r="B1984" t="s">
        <v>386</v>
      </c>
      <c r="C1984" t="s">
        <v>418</v>
      </c>
      <c r="D1984" t="s">
        <v>419</v>
      </c>
      <c r="E1984" t="s">
        <v>25</v>
      </c>
      <c r="F1984">
        <v>10</v>
      </c>
      <c r="G1984">
        <v>10</v>
      </c>
      <c r="H1984" t="s">
        <v>324</v>
      </c>
      <c r="J1984" t="s">
        <v>397</v>
      </c>
      <c r="K1984" t="s">
        <v>417</v>
      </c>
      <c r="L1984">
        <v>102.1</v>
      </c>
      <c r="M1984">
        <v>2.5</v>
      </c>
      <c r="N1984">
        <v>5.5</v>
      </c>
      <c r="O1984" t="str">
        <f t="shared" si="183"/>
        <v>N/A</v>
      </c>
    </row>
    <row r="1985" spans="1:15" x14ac:dyDescent="0.25">
      <c r="A1985" t="s">
        <v>375</v>
      </c>
      <c r="B1985" t="s">
        <v>386</v>
      </c>
      <c r="C1985" t="s">
        <v>415</v>
      </c>
      <c r="D1985" t="s">
        <v>416</v>
      </c>
      <c r="E1985" t="s">
        <v>25</v>
      </c>
      <c r="F1985">
        <v>11</v>
      </c>
      <c r="G1985">
        <v>11</v>
      </c>
      <c r="H1985" t="s">
        <v>324</v>
      </c>
      <c r="J1985" t="s">
        <v>397</v>
      </c>
      <c r="K1985" t="s">
        <v>417</v>
      </c>
      <c r="L1985">
        <v>8.5</v>
      </c>
      <c r="M1985">
        <v>2.5</v>
      </c>
      <c r="N1985">
        <v>3.5</v>
      </c>
      <c r="O1985" t="str">
        <f t="shared" si="183"/>
        <v>N/A</v>
      </c>
    </row>
    <row r="1986" spans="1:15" x14ac:dyDescent="0.25">
      <c r="A1986" t="s">
        <v>375</v>
      </c>
      <c r="B1986" t="s">
        <v>386</v>
      </c>
      <c r="C1986" t="s">
        <v>415</v>
      </c>
      <c r="D1986" t="s">
        <v>416</v>
      </c>
      <c r="E1986" t="s">
        <v>25</v>
      </c>
      <c r="F1986">
        <v>12</v>
      </c>
      <c r="G1986">
        <v>12</v>
      </c>
      <c r="H1986" t="s">
        <v>324</v>
      </c>
      <c r="J1986" t="s">
        <v>397</v>
      </c>
      <c r="K1986" t="s">
        <v>417</v>
      </c>
      <c r="L1986">
        <v>30</v>
      </c>
      <c r="M1986">
        <v>2.5</v>
      </c>
      <c r="N1986">
        <v>3.5</v>
      </c>
      <c r="O1986" t="str">
        <f t="shared" si="183"/>
        <v>N/A</v>
      </c>
    </row>
    <row r="1987" spans="1:15" x14ac:dyDescent="0.25">
      <c r="A1987" t="s">
        <v>375</v>
      </c>
      <c r="B1987" t="s">
        <v>386</v>
      </c>
      <c r="C1987" t="s">
        <v>415</v>
      </c>
      <c r="D1987" t="s">
        <v>416</v>
      </c>
      <c r="E1987" t="s">
        <v>25</v>
      </c>
      <c r="F1987">
        <v>13</v>
      </c>
      <c r="G1987">
        <v>13</v>
      </c>
      <c r="H1987" t="s">
        <v>324</v>
      </c>
      <c r="J1987" t="s">
        <v>397</v>
      </c>
      <c r="K1987" t="s">
        <v>417</v>
      </c>
      <c r="L1987">
        <v>54</v>
      </c>
      <c r="M1987">
        <v>2.5</v>
      </c>
      <c r="N1987">
        <v>3.5</v>
      </c>
      <c r="O1987" t="str">
        <f t="shared" si="183"/>
        <v>N/A</v>
      </c>
    </row>
    <row r="1988" spans="1:15" x14ac:dyDescent="0.25">
      <c r="A1988" t="s">
        <v>375</v>
      </c>
      <c r="B1988" t="s">
        <v>386</v>
      </c>
      <c r="C1988" t="s">
        <v>415</v>
      </c>
      <c r="D1988" t="s">
        <v>416</v>
      </c>
      <c r="E1988" t="s">
        <v>25</v>
      </c>
      <c r="F1988">
        <v>14</v>
      </c>
      <c r="G1988">
        <v>14</v>
      </c>
      <c r="H1988" t="s">
        <v>324</v>
      </c>
      <c r="J1988" t="s">
        <v>397</v>
      </c>
      <c r="K1988" t="s">
        <v>417</v>
      </c>
      <c r="L1988">
        <v>52</v>
      </c>
      <c r="M1988">
        <v>2.5</v>
      </c>
      <c r="N1988">
        <v>3.5</v>
      </c>
      <c r="O1988" t="str">
        <f t="shared" ref="O1988:O2051" si="187">"N/A"</f>
        <v>N/A</v>
      </c>
    </row>
    <row r="1989" spans="1:15" x14ac:dyDescent="0.25">
      <c r="A1989" t="s">
        <v>375</v>
      </c>
      <c r="B1989" t="s">
        <v>386</v>
      </c>
      <c r="C1989" t="s">
        <v>415</v>
      </c>
      <c r="D1989" t="s">
        <v>416</v>
      </c>
      <c r="E1989" t="s">
        <v>25</v>
      </c>
      <c r="F1989">
        <v>15</v>
      </c>
      <c r="G1989">
        <v>15</v>
      </c>
      <c r="H1989" t="s">
        <v>324</v>
      </c>
      <c r="J1989" t="s">
        <v>397</v>
      </c>
      <c r="K1989" t="s">
        <v>417</v>
      </c>
      <c r="L1989">
        <v>54</v>
      </c>
      <c r="M1989">
        <v>2.5</v>
      </c>
      <c r="N1989">
        <v>3.5</v>
      </c>
      <c r="O1989" t="str">
        <f t="shared" si="187"/>
        <v>N/A</v>
      </c>
    </row>
    <row r="1990" spans="1:15" x14ac:dyDescent="0.25">
      <c r="A1990" t="s">
        <v>375</v>
      </c>
      <c r="B1990" t="s">
        <v>386</v>
      </c>
      <c r="C1990" t="s">
        <v>415</v>
      </c>
      <c r="D1990" t="s">
        <v>416</v>
      </c>
      <c r="E1990" t="s">
        <v>25</v>
      </c>
      <c r="F1990">
        <v>16</v>
      </c>
      <c r="G1990">
        <v>16</v>
      </c>
      <c r="H1990" t="s">
        <v>324</v>
      </c>
      <c r="J1990" t="s">
        <v>397</v>
      </c>
      <c r="K1990" t="s">
        <v>417</v>
      </c>
      <c r="L1990">
        <v>30</v>
      </c>
      <c r="M1990">
        <v>2.5</v>
      </c>
      <c r="N1990">
        <v>3.5</v>
      </c>
      <c r="O1990" t="str">
        <f t="shared" si="187"/>
        <v>N/A</v>
      </c>
    </row>
    <row r="1991" spans="1:15" x14ac:dyDescent="0.25">
      <c r="A1991" t="s">
        <v>375</v>
      </c>
      <c r="B1991" t="s">
        <v>386</v>
      </c>
      <c r="C1991" t="s">
        <v>415</v>
      </c>
      <c r="D1991" t="s">
        <v>416</v>
      </c>
      <c r="E1991" t="s">
        <v>25</v>
      </c>
      <c r="F1991">
        <v>17</v>
      </c>
      <c r="G1991">
        <v>17</v>
      </c>
      <c r="H1991" t="s">
        <v>324</v>
      </c>
      <c r="J1991" t="s">
        <v>397</v>
      </c>
      <c r="K1991" t="s">
        <v>417</v>
      </c>
      <c r="L1991">
        <v>8.56</v>
      </c>
      <c r="M1991">
        <v>2.5</v>
      </c>
      <c r="N1991">
        <v>3.5</v>
      </c>
      <c r="O1991" t="str">
        <f t="shared" si="187"/>
        <v>N/A</v>
      </c>
    </row>
    <row r="1992" spans="1:15" x14ac:dyDescent="0.25">
      <c r="A1992" t="s">
        <v>375</v>
      </c>
      <c r="B1992" t="s">
        <v>386</v>
      </c>
      <c r="C1992" t="s">
        <v>343</v>
      </c>
      <c r="D1992" t="str">
        <f t="shared" ref="D1992:D2023" si="188">"2x4 - SPF #1/#2"</f>
        <v>2x4 - SPF #1/#2</v>
      </c>
      <c r="E1992" t="s">
        <v>81</v>
      </c>
      <c r="F1992" t="s">
        <v>555</v>
      </c>
      <c r="G1992">
        <v>2003</v>
      </c>
      <c r="H1992" t="s">
        <v>50</v>
      </c>
      <c r="J1992" t="str">
        <f t="shared" ref="J1992:J2023" si="189">"SPF #1/#2"</f>
        <v>SPF #1/#2</v>
      </c>
      <c r="K1992" t="s">
        <v>391</v>
      </c>
      <c r="L1992">
        <v>65.5</v>
      </c>
      <c r="M1992">
        <v>1.5</v>
      </c>
      <c r="N1992">
        <v>3.5</v>
      </c>
      <c r="O1992" t="str">
        <f t="shared" si="187"/>
        <v>N/A</v>
      </c>
    </row>
    <row r="1993" spans="1:15" x14ac:dyDescent="0.25">
      <c r="A1993" t="s">
        <v>375</v>
      </c>
      <c r="B1993" t="s">
        <v>386</v>
      </c>
      <c r="C1993" t="s">
        <v>343</v>
      </c>
      <c r="D1993" t="str">
        <f t="shared" si="188"/>
        <v>2x4 - SPF #1/#2</v>
      </c>
      <c r="E1993" t="s">
        <v>25</v>
      </c>
      <c r="F1993" t="s">
        <v>146</v>
      </c>
      <c r="G1993">
        <v>369</v>
      </c>
      <c r="H1993" t="s">
        <v>50</v>
      </c>
      <c r="J1993" t="str">
        <f t="shared" si="189"/>
        <v>SPF #1/#2</v>
      </c>
      <c r="K1993" t="s">
        <v>391</v>
      </c>
      <c r="L1993">
        <v>240.06</v>
      </c>
      <c r="M1993">
        <v>1.5</v>
      </c>
      <c r="N1993">
        <v>3.5</v>
      </c>
      <c r="O1993" t="str">
        <f t="shared" si="187"/>
        <v>N/A</v>
      </c>
    </row>
    <row r="1994" spans="1:15" x14ac:dyDescent="0.25">
      <c r="A1994" t="s">
        <v>375</v>
      </c>
      <c r="B1994" t="s">
        <v>386</v>
      </c>
      <c r="C1994" t="s">
        <v>343</v>
      </c>
      <c r="D1994" t="str">
        <f t="shared" si="188"/>
        <v>2x4 - SPF #1/#2</v>
      </c>
      <c r="E1994" t="s">
        <v>25</v>
      </c>
      <c r="F1994" t="s">
        <v>146</v>
      </c>
      <c r="G1994">
        <v>370</v>
      </c>
      <c r="H1994" t="s">
        <v>50</v>
      </c>
      <c r="J1994" t="str">
        <f t="shared" si="189"/>
        <v>SPF #1/#2</v>
      </c>
      <c r="K1994" t="s">
        <v>391</v>
      </c>
      <c r="L1994">
        <v>240.06</v>
      </c>
      <c r="M1994">
        <v>1.5</v>
      </c>
      <c r="N1994">
        <v>3.5</v>
      </c>
      <c r="O1994" t="str">
        <f t="shared" si="187"/>
        <v>N/A</v>
      </c>
    </row>
    <row r="1995" spans="1:15" x14ac:dyDescent="0.25">
      <c r="A1995" t="s">
        <v>375</v>
      </c>
      <c r="B1995" t="s">
        <v>386</v>
      </c>
      <c r="C1995" t="s">
        <v>343</v>
      </c>
      <c r="D1995" t="str">
        <f t="shared" si="188"/>
        <v>2x4 - SPF #1/#2</v>
      </c>
      <c r="E1995" t="s">
        <v>25</v>
      </c>
      <c r="F1995">
        <v>374</v>
      </c>
      <c r="G1995">
        <v>374</v>
      </c>
      <c r="H1995" t="s">
        <v>50</v>
      </c>
      <c r="J1995" t="str">
        <f t="shared" si="189"/>
        <v>SPF #1/#2</v>
      </c>
      <c r="K1995" t="s">
        <v>403</v>
      </c>
      <c r="L1995">
        <v>16</v>
      </c>
      <c r="M1995">
        <v>1.5</v>
      </c>
      <c r="N1995">
        <v>3.5</v>
      </c>
      <c r="O1995" t="str">
        <f t="shared" si="187"/>
        <v>N/A</v>
      </c>
    </row>
    <row r="1996" spans="1:15" x14ac:dyDescent="0.25">
      <c r="A1996" t="s">
        <v>375</v>
      </c>
      <c r="B1996" t="s">
        <v>386</v>
      </c>
      <c r="C1996" t="s">
        <v>343</v>
      </c>
      <c r="D1996" t="str">
        <f t="shared" si="188"/>
        <v>2x4 - SPF #1/#2</v>
      </c>
      <c r="E1996" t="s">
        <v>25</v>
      </c>
      <c r="F1996" t="s">
        <v>536</v>
      </c>
      <c r="G1996">
        <v>375</v>
      </c>
      <c r="H1996" t="s">
        <v>50</v>
      </c>
      <c r="J1996" t="str">
        <f t="shared" si="189"/>
        <v>SPF #1/#2</v>
      </c>
      <c r="K1996" t="s">
        <v>394</v>
      </c>
      <c r="L1996">
        <v>80.56</v>
      </c>
      <c r="M1996">
        <v>1.5</v>
      </c>
      <c r="N1996">
        <v>3.5</v>
      </c>
      <c r="O1996" t="str">
        <f t="shared" si="187"/>
        <v>N/A</v>
      </c>
    </row>
    <row r="1997" spans="1:15" x14ac:dyDescent="0.25">
      <c r="A1997" t="s">
        <v>375</v>
      </c>
      <c r="B1997" t="s">
        <v>386</v>
      </c>
      <c r="C1997" t="s">
        <v>343</v>
      </c>
      <c r="D1997" t="str">
        <f t="shared" si="188"/>
        <v>2x4 - SPF #1/#2</v>
      </c>
      <c r="E1997" t="s">
        <v>25</v>
      </c>
      <c r="F1997" t="s">
        <v>536</v>
      </c>
      <c r="G1997">
        <v>376</v>
      </c>
      <c r="H1997" t="s">
        <v>50</v>
      </c>
      <c r="J1997" t="str">
        <f t="shared" si="189"/>
        <v>SPF #1/#2</v>
      </c>
      <c r="K1997" t="s">
        <v>394</v>
      </c>
      <c r="L1997">
        <v>80.56</v>
      </c>
      <c r="M1997">
        <v>1.5</v>
      </c>
      <c r="N1997">
        <v>3.5</v>
      </c>
      <c r="O1997" t="str">
        <f t="shared" si="187"/>
        <v>N/A</v>
      </c>
    </row>
    <row r="1998" spans="1:15" x14ac:dyDescent="0.25">
      <c r="A1998" t="s">
        <v>375</v>
      </c>
      <c r="B1998" t="s">
        <v>386</v>
      </c>
      <c r="C1998" t="s">
        <v>343</v>
      </c>
      <c r="D1998" t="str">
        <f t="shared" si="188"/>
        <v>2x4 - SPF #1/#2</v>
      </c>
      <c r="E1998" t="s">
        <v>25</v>
      </c>
      <c r="F1998" t="s">
        <v>536</v>
      </c>
      <c r="G1998">
        <v>377</v>
      </c>
      <c r="H1998" t="s">
        <v>50</v>
      </c>
      <c r="J1998" t="str">
        <f t="shared" si="189"/>
        <v>SPF #1/#2</v>
      </c>
      <c r="K1998" t="s">
        <v>394</v>
      </c>
      <c r="L1998">
        <v>16</v>
      </c>
      <c r="M1998">
        <v>1.5</v>
      </c>
      <c r="N1998">
        <v>3.5</v>
      </c>
      <c r="O1998" t="str">
        <f t="shared" si="187"/>
        <v>N/A</v>
      </c>
    </row>
    <row r="1999" spans="1:15" x14ac:dyDescent="0.25">
      <c r="A1999" t="s">
        <v>375</v>
      </c>
      <c r="B1999" t="s">
        <v>386</v>
      </c>
      <c r="C1999" t="s">
        <v>343</v>
      </c>
      <c r="D1999" t="str">
        <f t="shared" si="188"/>
        <v>2x4 - SPF #1/#2</v>
      </c>
      <c r="E1999" t="s">
        <v>25</v>
      </c>
      <c r="F1999" t="s">
        <v>536</v>
      </c>
      <c r="G1999">
        <v>378</v>
      </c>
      <c r="H1999" t="s">
        <v>50</v>
      </c>
      <c r="J1999" t="str">
        <f t="shared" si="189"/>
        <v>SPF #1/#2</v>
      </c>
      <c r="K1999" t="s">
        <v>394</v>
      </c>
      <c r="L1999">
        <v>16</v>
      </c>
      <c r="M1999">
        <v>1.5</v>
      </c>
      <c r="N1999">
        <v>3.5</v>
      </c>
      <c r="O1999" t="str">
        <f t="shared" si="187"/>
        <v>N/A</v>
      </c>
    </row>
    <row r="2000" spans="1:15" x14ac:dyDescent="0.25">
      <c r="A2000" t="s">
        <v>375</v>
      </c>
      <c r="B2000" t="s">
        <v>386</v>
      </c>
      <c r="C2000" t="s">
        <v>343</v>
      </c>
      <c r="D2000" t="str">
        <f t="shared" si="188"/>
        <v>2x4 - SPF #1/#2</v>
      </c>
      <c r="E2000" t="s">
        <v>25</v>
      </c>
      <c r="F2000" t="s">
        <v>129</v>
      </c>
      <c r="G2000">
        <v>379</v>
      </c>
      <c r="H2000" t="s">
        <v>50</v>
      </c>
      <c r="J2000" t="str">
        <f t="shared" si="189"/>
        <v>SPF #1/#2</v>
      </c>
      <c r="K2000" t="s">
        <v>394</v>
      </c>
      <c r="L2000">
        <v>81.69</v>
      </c>
      <c r="M2000">
        <v>1.5</v>
      </c>
      <c r="N2000">
        <v>3.5</v>
      </c>
      <c r="O2000" t="str">
        <f t="shared" si="187"/>
        <v>N/A</v>
      </c>
    </row>
    <row r="2001" spans="1:15" x14ac:dyDescent="0.25">
      <c r="A2001" t="s">
        <v>375</v>
      </c>
      <c r="B2001" t="s">
        <v>386</v>
      </c>
      <c r="C2001" t="s">
        <v>343</v>
      </c>
      <c r="D2001" t="str">
        <f t="shared" si="188"/>
        <v>2x4 - SPF #1/#2</v>
      </c>
      <c r="E2001" t="s">
        <v>25</v>
      </c>
      <c r="F2001" t="s">
        <v>129</v>
      </c>
      <c r="G2001">
        <v>380</v>
      </c>
      <c r="H2001" t="s">
        <v>50</v>
      </c>
      <c r="J2001" t="str">
        <f t="shared" si="189"/>
        <v>SPF #1/#2</v>
      </c>
      <c r="K2001" t="s">
        <v>403</v>
      </c>
      <c r="L2001">
        <v>37</v>
      </c>
      <c r="M2001">
        <v>1.5</v>
      </c>
      <c r="N2001">
        <v>3.5</v>
      </c>
      <c r="O2001" t="str">
        <f t="shared" si="187"/>
        <v>N/A</v>
      </c>
    </row>
    <row r="2002" spans="1:15" x14ac:dyDescent="0.25">
      <c r="A2002" t="s">
        <v>375</v>
      </c>
      <c r="B2002" t="s">
        <v>386</v>
      </c>
      <c r="C2002" t="s">
        <v>343</v>
      </c>
      <c r="D2002" t="str">
        <f t="shared" si="188"/>
        <v>2x4 - SPF #1/#2</v>
      </c>
      <c r="E2002" t="s">
        <v>25</v>
      </c>
      <c r="F2002" t="s">
        <v>666</v>
      </c>
      <c r="G2002">
        <v>381</v>
      </c>
      <c r="H2002" t="s">
        <v>50</v>
      </c>
      <c r="J2002" t="str">
        <f t="shared" si="189"/>
        <v>SPF #1/#2</v>
      </c>
      <c r="K2002" t="s">
        <v>394</v>
      </c>
      <c r="L2002">
        <v>27.85</v>
      </c>
      <c r="M2002">
        <v>1.5</v>
      </c>
      <c r="N2002">
        <v>3.5</v>
      </c>
      <c r="O2002" t="str">
        <f t="shared" si="187"/>
        <v>N/A</v>
      </c>
    </row>
    <row r="2003" spans="1:15" x14ac:dyDescent="0.25">
      <c r="A2003" t="s">
        <v>375</v>
      </c>
      <c r="B2003" t="s">
        <v>386</v>
      </c>
      <c r="C2003" t="s">
        <v>343</v>
      </c>
      <c r="D2003" t="str">
        <f t="shared" si="188"/>
        <v>2x4 - SPF #1/#2</v>
      </c>
      <c r="E2003" t="s">
        <v>25</v>
      </c>
      <c r="F2003" t="s">
        <v>331</v>
      </c>
      <c r="G2003">
        <v>382</v>
      </c>
      <c r="H2003" t="s">
        <v>50</v>
      </c>
      <c r="J2003" t="str">
        <f t="shared" si="189"/>
        <v>SPF #1/#2</v>
      </c>
      <c r="K2003" t="s">
        <v>394</v>
      </c>
      <c r="L2003">
        <v>131.62</v>
      </c>
      <c r="M2003">
        <v>1.5</v>
      </c>
      <c r="N2003">
        <v>3.5</v>
      </c>
      <c r="O2003" t="str">
        <f t="shared" si="187"/>
        <v>N/A</v>
      </c>
    </row>
    <row r="2004" spans="1:15" x14ac:dyDescent="0.25">
      <c r="A2004" t="s">
        <v>375</v>
      </c>
      <c r="B2004" t="s">
        <v>386</v>
      </c>
      <c r="C2004" t="s">
        <v>343</v>
      </c>
      <c r="D2004" t="str">
        <f t="shared" si="188"/>
        <v>2x4 - SPF #1/#2</v>
      </c>
      <c r="E2004" t="s">
        <v>25</v>
      </c>
      <c r="F2004" t="s">
        <v>331</v>
      </c>
      <c r="G2004">
        <v>383</v>
      </c>
      <c r="H2004" t="s">
        <v>50</v>
      </c>
      <c r="J2004" t="str">
        <f t="shared" si="189"/>
        <v>SPF #1/#2</v>
      </c>
      <c r="K2004" t="s">
        <v>403</v>
      </c>
      <c r="L2004">
        <v>39</v>
      </c>
      <c r="M2004">
        <v>1.5</v>
      </c>
      <c r="N2004">
        <v>3.5</v>
      </c>
      <c r="O2004" t="str">
        <f t="shared" si="187"/>
        <v>N/A</v>
      </c>
    </row>
    <row r="2005" spans="1:15" x14ac:dyDescent="0.25">
      <c r="A2005" t="s">
        <v>375</v>
      </c>
      <c r="B2005" t="s">
        <v>386</v>
      </c>
      <c r="C2005" t="s">
        <v>343</v>
      </c>
      <c r="D2005" t="str">
        <f t="shared" si="188"/>
        <v>2x4 - SPF #1/#2</v>
      </c>
      <c r="E2005" t="s">
        <v>25</v>
      </c>
      <c r="F2005" t="s">
        <v>547</v>
      </c>
      <c r="G2005">
        <v>384</v>
      </c>
      <c r="H2005" t="s">
        <v>50</v>
      </c>
      <c r="J2005" t="str">
        <f t="shared" si="189"/>
        <v>SPF #1/#2</v>
      </c>
      <c r="K2005" t="s">
        <v>394</v>
      </c>
      <c r="L2005">
        <v>69</v>
      </c>
      <c r="M2005">
        <v>1.5</v>
      </c>
      <c r="N2005">
        <v>3.5</v>
      </c>
      <c r="O2005" t="str">
        <f t="shared" si="187"/>
        <v>N/A</v>
      </c>
    </row>
    <row r="2006" spans="1:15" x14ac:dyDescent="0.25">
      <c r="A2006" t="s">
        <v>375</v>
      </c>
      <c r="B2006" t="s">
        <v>386</v>
      </c>
      <c r="C2006" t="s">
        <v>343</v>
      </c>
      <c r="D2006" t="str">
        <f t="shared" si="188"/>
        <v>2x4 - SPF #1/#2</v>
      </c>
      <c r="E2006" t="s">
        <v>25</v>
      </c>
      <c r="F2006" t="s">
        <v>547</v>
      </c>
      <c r="G2006">
        <v>385</v>
      </c>
      <c r="H2006" t="s">
        <v>50</v>
      </c>
      <c r="J2006" t="str">
        <f t="shared" si="189"/>
        <v>SPF #1/#2</v>
      </c>
      <c r="K2006" t="s">
        <v>403</v>
      </c>
      <c r="L2006">
        <v>37</v>
      </c>
      <c r="M2006">
        <v>1.5</v>
      </c>
      <c r="N2006">
        <v>3.5</v>
      </c>
      <c r="O2006" t="str">
        <f t="shared" si="187"/>
        <v>N/A</v>
      </c>
    </row>
    <row r="2007" spans="1:15" x14ac:dyDescent="0.25">
      <c r="A2007" t="s">
        <v>375</v>
      </c>
      <c r="B2007" t="s">
        <v>386</v>
      </c>
      <c r="C2007" t="s">
        <v>343</v>
      </c>
      <c r="D2007" t="str">
        <f t="shared" si="188"/>
        <v>2x4 - SPF #1/#2</v>
      </c>
      <c r="E2007" t="s">
        <v>25</v>
      </c>
      <c r="F2007" t="s">
        <v>532</v>
      </c>
      <c r="G2007">
        <v>386</v>
      </c>
      <c r="H2007" t="s">
        <v>50</v>
      </c>
      <c r="J2007" t="str">
        <f t="shared" si="189"/>
        <v>SPF #1/#2</v>
      </c>
      <c r="K2007" t="s">
        <v>394</v>
      </c>
      <c r="L2007">
        <v>135.5</v>
      </c>
      <c r="M2007">
        <v>1.5</v>
      </c>
      <c r="N2007">
        <v>3.5</v>
      </c>
      <c r="O2007" t="str">
        <f t="shared" si="187"/>
        <v>N/A</v>
      </c>
    </row>
    <row r="2008" spans="1:15" x14ac:dyDescent="0.25">
      <c r="A2008" t="s">
        <v>375</v>
      </c>
      <c r="B2008" t="s">
        <v>386</v>
      </c>
      <c r="C2008" t="s">
        <v>343</v>
      </c>
      <c r="D2008" t="str">
        <f t="shared" si="188"/>
        <v>2x4 - SPF #1/#2</v>
      </c>
      <c r="E2008" t="s">
        <v>25</v>
      </c>
      <c r="F2008" t="s">
        <v>532</v>
      </c>
      <c r="G2008">
        <v>387</v>
      </c>
      <c r="H2008" t="s">
        <v>50</v>
      </c>
      <c r="J2008" t="str">
        <f t="shared" si="189"/>
        <v>SPF #1/#2</v>
      </c>
      <c r="K2008" t="s">
        <v>394</v>
      </c>
      <c r="L2008">
        <v>135.5</v>
      </c>
      <c r="M2008">
        <v>1.5</v>
      </c>
      <c r="N2008">
        <v>3.5</v>
      </c>
      <c r="O2008" t="str">
        <f t="shared" si="187"/>
        <v>N/A</v>
      </c>
    </row>
    <row r="2009" spans="1:15" x14ac:dyDescent="0.25">
      <c r="A2009" t="s">
        <v>375</v>
      </c>
      <c r="B2009" t="s">
        <v>386</v>
      </c>
      <c r="C2009" t="s">
        <v>343</v>
      </c>
      <c r="D2009" t="str">
        <f t="shared" si="188"/>
        <v>2x4 - SPF #1/#2</v>
      </c>
      <c r="E2009" t="s">
        <v>25</v>
      </c>
      <c r="F2009" t="s">
        <v>532</v>
      </c>
      <c r="G2009">
        <v>388</v>
      </c>
      <c r="H2009" t="s">
        <v>50</v>
      </c>
      <c r="J2009" t="str">
        <f t="shared" si="189"/>
        <v>SPF #1/#2</v>
      </c>
      <c r="K2009" t="s">
        <v>394</v>
      </c>
      <c r="L2009">
        <v>16</v>
      </c>
      <c r="M2009">
        <v>1.5</v>
      </c>
      <c r="N2009">
        <v>3.5</v>
      </c>
      <c r="O2009" t="str">
        <f t="shared" si="187"/>
        <v>N/A</v>
      </c>
    </row>
    <row r="2010" spans="1:15" x14ac:dyDescent="0.25">
      <c r="A2010" t="s">
        <v>375</v>
      </c>
      <c r="B2010" t="s">
        <v>386</v>
      </c>
      <c r="C2010" t="s">
        <v>343</v>
      </c>
      <c r="D2010" t="str">
        <f t="shared" si="188"/>
        <v>2x4 - SPF #1/#2</v>
      </c>
      <c r="E2010" t="s">
        <v>25</v>
      </c>
      <c r="F2010" t="s">
        <v>532</v>
      </c>
      <c r="G2010">
        <v>389</v>
      </c>
      <c r="H2010" t="s">
        <v>50</v>
      </c>
      <c r="J2010" t="str">
        <f t="shared" si="189"/>
        <v>SPF #1/#2</v>
      </c>
      <c r="K2010" t="s">
        <v>394</v>
      </c>
      <c r="L2010">
        <v>16</v>
      </c>
      <c r="M2010">
        <v>1.5</v>
      </c>
      <c r="N2010">
        <v>3.5</v>
      </c>
      <c r="O2010" t="str">
        <f t="shared" si="187"/>
        <v>N/A</v>
      </c>
    </row>
    <row r="2011" spans="1:15" x14ac:dyDescent="0.25">
      <c r="A2011" t="s">
        <v>375</v>
      </c>
      <c r="B2011" t="s">
        <v>386</v>
      </c>
      <c r="C2011" t="s">
        <v>343</v>
      </c>
      <c r="D2011" t="str">
        <f t="shared" si="188"/>
        <v>2x4 - SPF #1/#2</v>
      </c>
      <c r="E2011" t="s">
        <v>25</v>
      </c>
      <c r="F2011" t="s">
        <v>548</v>
      </c>
      <c r="G2011">
        <v>390</v>
      </c>
      <c r="H2011" t="s">
        <v>50</v>
      </c>
      <c r="J2011" t="str">
        <f t="shared" si="189"/>
        <v>SPF #1/#2</v>
      </c>
      <c r="K2011" t="s">
        <v>391</v>
      </c>
      <c r="L2011">
        <v>33</v>
      </c>
      <c r="M2011">
        <v>1.5</v>
      </c>
      <c r="N2011">
        <v>3.5</v>
      </c>
      <c r="O2011" t="str">
        <f t="shared" si="187"/>
        <v>N/A</v>
      </c>
    </row>
    <row r="2012" spans="1:15" x14ac:dyDescent="0.25">
      <c r="A2012" t="s">
        <v>375</v>
      </c>
      <c r="B2012" t="s">
        <v>386</v>
      </c>
      <c r="C2012" t="s">
        <v>343</v>
      </c>
      <c r="D2012" t="str">
        <f t="shared" si="188"/>
        <v>2x4 - SPF #1/#2</v>
      </c>
      <c r="E2012" t="s">
        <v>25</v>
      </c>
      <c r="F2012" t="s">
        <v>548</v>
      </c>
      <c r="G2012">
        <v>391</v>
      </c>
      <c r="H2012" t="s">
        <v>50</v>
      </c>
      <c r="J2012" t="str">
        <f t="shared" si="189"/>
        <v>SPF #1/#2</v>
      </c>
      <c r="K2012" t="s">
        <v>403</v>
      </c>
      <c r="L2012">
        <v>29.75</v>
      </c>
      <c r="M2012">
        <v>1.5</v>
      </c>
      <c r="N2012">
        <v>3.5</v>
      </c>
      <c r="O2012" t="str">
        <f t="shared" si="187"/>
        <v>N/A</v>
      </c>
    </row>
    <row r="2013" spans="1:15" x14ac:dyDescent="0.25">
      <c r="A2013" t="s">
        <v>375</v>
      </c>
      <c r="B2013" t="s">
        <v>386</v>
      </c>
      <c r="C2013" t="s">
        <v>343</v>
      </c>
      <c r="D2013" t="str">
        <f t="shared" si="188"/>
        <v>2x4 - SPF #1/#2</v>
      </c>
      <c r="E2013" t="s">
        <v>25</v>
      </c>
      <c r="F2013" t="s">
        <v>549</v>
      </c>
      <c r="G2013">
        <v>392</v>
      </c>
      <c r="H2013" t="s">
        <v>50</v>
      </c>
      <c r="J2013" t="str">
        <f t="shared" si="189"/>
        <v>SPF #1/#2</v>
      </c>
      <c r="K2013" t="s">
        <v>391</v>
      </c>
      <c r="L2013">
        <v>25.25</v>
      </c>
      <c r="M2013">
        <v>1.5</v>
      </c>
      <c r="N2013">
        <v>3.5</v>
      </c>
      <c r="O2013" t="str">
        <f t="shared" si="187"/>
        <v>N/A</v>
      </c>
    </row>
    <row r="2014" spans="1:15" x14ac:dyDescent="0.25">
      <c r="A2014" t="s">
        <v>375</v>
      </c>
      <c r="B2014" t="s">
        <v>386</v>
      </c>
      <c r="C2014" t="s">
        <v>343</v>
      </c>
      <c r="D2014" t="str">
        <f t="shared" si="188"/>
        <v>2x4 - SPF #1/#2</v>
      </c>
      <c r="E2014" t="s">
        <v>25</v>
      </c>
      <c r="F2014" t="s">
        <v>551</v>
      </c>
      <c r="G2014">
        <v>393</v>
      </c>
      <c r="H2014" t="s">
        <v>50</v>
      </c>
      <c r="J2014" t="str">
        <f t="shared" si="189"/>
        <v>SPF #1/#2</v>
      </c>
      <c r="K2014" t="s">
        <v>391</v>
      </c>
      <c r="L2014">
        <v>11.56</v>
      </c>
      <c r="M2014">
        <v>1.5</v>
      </c>
      <c r="N2014">
        <v>3.5</v>
      </c>
      <c r="O2014" t="str">
        <f t="shared" si="187"/>
        <v>N/A</v>
      </c>
    </row>
    <row r="2015" spans="1:15" x14ac:dyDescent="0.25">
      <c r="A2015" t="s">
        <v>375</v>
      </c>
      <c r="B2015" t="s">
        <v>386</v>
      </c>
      <c r="C2015" t="s">
        <v>343</v>
      </c>
      <c r="D2015" t="str">
        <f t="shared" si="188"/>
        <v>2x4 - SPF #1/#2</v>
      </c>
      <c r="E2015" t="s">
        <v>25</v>
      </c>
      <c r="F2015" t="s">
        <v>537</v>
      </c>
      <c r="G2015">
        <v>394</v>
      </c>
      <c r="H2015" t="s">
        <v>50</v>
      </c>
      <c r="J2015" t="str">
        <f t="shared" si="189"/>
        <v>SPF #1/#2</v>
      </c>
      <c r="K2015" t="s">
        <v>391</v>
      </c>
      <c r="L2015">
        <v>149.13</v>
      </c>
      <c r="M2015">
        <v>1.5</v>
      </c>
      <c r="N2015">
        <v>3.5</v>
      </c>
      <c r="O2015" t="str">
        <f t="shared" si="187"/>
        <v>N/A</v>
      </c>
    </row>
    <row r="2016" spans="1:15" x14ac:dyDescent="0.25">
      <c r="A2016" t="s">
        <v>375</v>
      </c>
      <c r="B2016" t="s">
        <v>386</v>
      </c>
      <c r="C2016" t="s">
        <v>343</v>
      </c>
      <c r="D2016" t="str">
        <f t="shared" si="188"/>
        <v>2x4 - SPF #1/#2</v>
      </c>
      <c r="E2016" t="s">
        <v>25</v>
      </c>
      <c r="F2016" t="s">
        <v>537</v>
      </c>
      <c r="G2016">
        <v>395</v>
      </c>
      <c r="H2016" t="s">
        <v>50</v>
      </c>
      <c r="J2016" t="str">
        <f t="shared" si="189"/>
        <v>SPF #1/#2</v>
      </c>
      <c r="K2016" t="s">
        <v>403</v>
      </c>
      <c r="L2016">
        <v>149.13</v>
      </c>
      <c r="M2016">
        <v>1.5</v>
      </c>
      <c r="N2016">
        <v>3.5</v>
      </c>
      <c r="O2016" t="str">
        <f t="shared" si="187"/>
        <v>N/A</v>
      </c>
    </row>
    <row r="2017" spans="1:15" x14ac:dyDescent="0.25">
      <c r="A2017" t="s">
        <v>375</v>
      </c>
      <c r="B2017" t="s">
        <v>386</v>
      </c>
      <c r="C2017" t="s">
        <v>343</v>
      </c>
      <c r="D2017" t="str">
        <f t="shared" si="188"/>
        <v>2x4 - SPF #1/#2</v>
      </c>
      <c r="E2017" t="s">
        <v>25</v>
      </c>
      <c r="F2017" t="s">
        <v>537</v>
      </c>
      <c r="G2017">
        <v>396</v>
      </c>
      <c r="H2017" t="s">
        <v>50</v>
      </c>
      <c r="J2017" t="str">
        <f t="shared" si="189"/>
        <v>SPF #1/#2</v>
      </c>
      <c r="K2017" t="s">
        <v>394</v>
      </c>
      <c r="L2017">
        <v>16</v>
      </c>
      <c r="M2017">
        <v>1.5</v>
      </c>
      <c r="N2017">
        <v>3.5</v>
      </c>
      <c r="O2017" t="str">
        <f t="shared" si="187"/>
        <v>N/A</v>
      </c>
    </row>
    <row r="2018" spans="1:15" x14ac:dyDescent="0.25">
      <c r="A2018" t="s">
        <v>375</v>
      </c>
      <c r="B2018" t="s">
        <v>386</v>
      </c>
      <c r="C2018" t="s">
        <v>343</v>
      </c>
      <c r="D2018" t="str">
        <f t="shared" si="188"/>
        <v>2x4 - SPF #1/#2</v>
      </c>
      <c r="E2018" t="s">
        <v>25</v>
      </c>
      <c r="F2018" t="s">
        <v>537</v>
      </c>
      <c r="G2018">
        <v>397</v>
      </c>
      <c r="H2018" t="s">
        <v>50</v>
      </c>
      <c r="J2018" t="str">
        <f t="shared" si="189"/>
        <v>SPF #1/#2</v>
      </c>
      <c r="K2018" t="s">
        <v>394</v>
      </c>
      <c r="L2018">
        <v>16</v>
      </c>
      <c r="M2018">
        <v>1.5</v>
      </c>
      <c r="N2018">
        <v>3.5</v>
      </c>
      <c r="O2018" t="str">
        <f t="shared" si="187"/>
        <v>N/A</v>
      </c>
    </row>
    <row r="2019" spans="1:15" x14ac:dyDescent="0.25">
      <c r="A2019" t="s">
        <v>375</v>
      </c>
      <c r="B2019" t="s">
        <v>386</v>
      </c>
      <c r="C2019" t="s">
        <v>343</v>
      </c>
      <c r="D2019" t="str">
        <f t="shared" si="188"/>
        <v>2x4 - SPF #1/#2</v>
      </c>
      <c r="E2019" t="s">
        <v>25</v>
      </c>
      <c r="F2019" t="s">
        <v>140</v>
      </c>
      <c r="G2019">
        <v>398</v>
      </c>
      <c r="H2019" t="s">
        <v>50</v>
      </c>
      <c r="J2019" t="str">
        <f t="shared" si="189"/>
        <v>SPF #1/#2</v>
      </c>
      <c r="K2019" t="s">
        <v>391</v>
      </c>
      <c r="L2019">
        <v>8.56</v>
      </c>
      <c r="M2019">
        <v>1.5</v>
      </c>
      <c r="N2019">
        <v>3.5</v>
      </c>
      <c r="O2019" t="str">
        <f t="shared" si="187"/>
        <v>N/A</v>
      </c>
    </row>
    <row r="2020" spans="1:15" x14ac:dyDescent="0.25">
      <c r="A2020" t="s">
        <v>375</v>
      </c>
      <c r="B2020" t="s">
        <v>386</v>
      </c>
      <c r="C2020" t="s">
        <v>343</v>
      </c>
      <c r="D2020" t="str">
        <f t="shared" si="188"/>
        <v>2x4 - SPF #1/#2</v>
      </c>
      <c r="E2020" t="s">
        <v>25</v>
      </c>
      <c r="F2020" t="s">
        <v>140</v>
      </c>
      <c r="G2020">
        <v>399</v>
      </c>
      <c r="H2020" t="s">
        <v>50</v>
      </c>
      <c r="J2020" t="str">
        <f t="shared" si="189"/>
        <v>SPF #1/#2</v>
      </c>
      <c r="K2020" t="s">
        <v>403</v>
      </c>
      <c r="L2020">
        <v>8.56</v>
      </c>
      <c r="M2020">
        <v>1.5</v>
      </c>
      <c r="N2020">
        <v>3.5</v>
      </c>
      <c r="O2020" t="str">
        <f t="shared" si="187"/>
        <v>N/A</v>
      </c>
    </row>
    <row r="2021" spans="1:15" x14ac:dyDescent="0.25">
      <c r="A2021" t="s">
        <v>375</v>
      </c>
      <c r="B2021" t="s">
        <v>386</v>
      </c>
      <c r="C2021" t="s">
        <v>343</v>
      </c>
      <c r="D2021" t="str">
        <f t="shared" si="188"/>
        <v>2x4 - SPF #1/#2</v>
      </c>
      <c r="E2021" t="s">
        <v>25</v>
      </c>
      <c r="F2021" t="s">
        <v>538</v>
      </c>
      <c r="G2021">
        <v>401</v>
      </c>
      <c r="H2021" t="s">
        <v>50</v>
      </c>
      <c r="J2021" t="str">
        <f t="shared" si="189"/>
        <v>SPF #1/#2</v>
      </c>
      <c r="K2021" t="s">
        <v>391</v>
      </c>
      <c r="L2021">
        <v>112.06</v>
      </c>
      <c r="M2021">
        <v>1.5</v>
      </c>
      <c r="N2021">
        <v>3.5</v>
      </c>
      <c r="O2021" t="str">
        <f t="shared" si="187"/>
        <v>N/A</v>
      </c>
    </row>
    <row r="2022" spans="1:15" x14ac:dyDescent="0.25">
      <c r="A2022" t="s">
        <v>375</v>
      </c>
      <c r="B2022" t="s">
        <v>386</v>
      </c>
      <c r="C2022" t="s">
        <v>343</v>
      </c>
      <c r="D2022" t="str">
        <f t="shared" si="188"/>
        <v>2x4 - SPF #1/#2</v>
      </c>
      <c r="E2022" t="s">
        <v>25</v>
      </c>
      <c r="F2022" t="s">
        <v>538</v>
      </c>
      <c r="G2022">
        <v>402</v>
      </c>
      <c r="H2022" t="s">
        <v>50</v>
      </c>
      <c r="J2022" t="str">
        <f t="shared" si="189"/>
        <v>SPF #1/#2</v>
      </c>
      <c r="K2022" t="s">
        <v>391</v>
      </c>
      <c r="L2022">
        <v>112.06</v>
      </c>
      <c r="M2022">
        <v>1.5</v>
      </c>
      <c r="N2022">
        <v>3.5</v>
      </c>
      <c r="O2022" t="str">
        <f t="shared" si="187"/>
        <v>N/A</v>
      </c>
    </row>
    <row r="2023" spans="1:15" x14ac:dyDescent="0.25">
      <c r="A2023" t="s">
        <v>375</v>
      </c>
      <c r="B2023" t="s">
        <v>386</v>
      </c>
      <c r="C2023" t="s">
        <v>343</v>
      </c>
      <c r="D2023" t="str">
        <f t="shared" si="188"/>
        <v>2x4 - SPF #1/#2</v>
      </c>
      <c r="E2023" t="s">
        <v>25</v>
      </c>
      <c r="F2023" t="s">
        <v>538</v>
      </c>
      <c r="G2023">
        <v>403</v>
      </c>
      <c r="H2023" t="s">
        <v>50</v>
      </c>
      <c r="J2023" t="str">
        <f t="shared" si="189"/>
        <v>SPF #1/#2</v>
      </c>
      <c r="K2023" t="s">
        <v>394</v>
      </c>
      <c r="L2023">
        <v>16</v>
      </c>
      <c r="M2023">
        <v>1.5</v>
      </c>
      <c r="N2023">
        <v>3.5</v>
      </c>
      <c r="O2023" t="str">
        <f t="shared" si="187"/>
        <v>N/A</v>
      </c>
    </row>
    <row r="2024" spans="1:15" x14ac:dyDescent="0.25">
      <c r="A2024" t="s">
        <v>375</v>
      </c>
      <c r="B2024" t="s">
        <v>386</v>
      </c>
      <c r="C2024" t="s">
        <v>343</v>
      </c>
      <c r="D2024" t="str">
        <f t="shared" ref="D2024:D2055" si="190">"2x4 - SPF #1/#2"</f>
        <v>2x4 - SPF #1/#2</v>
      </c>
      <c r="E2024" t="s">
        <v>25</v>
      </c>
      <c r="F2024" t="s">
        <v>538</v>
      </c>
      <c r="G2024">
        <v>404</v>
      </c>
      <c r="H2024" t="s">
        <v>50</v>
      </c>
      <c r="J2024" t="str">
        <f t="shared" ref="J2024:J2055" si="191">"SPF #1/#2"</f>
        <v>SPF #1/#2</v>
      </c>
      <c r="K2024" t="s">
        <v>394</v>
      </c>
      <c r="L2024">
        <v>16</v>
      </c>
      <c r="M2024">
        <v>1.5</v>
      </c>
      <c r="N2024">
        <v>3.5</v>
      </c>
      <c r="O2024" t="str">
        <f t="shared" si="187"/>
        <v>N/A</v>
      </c>
    </row>
    <row r="2025" spans="1:15" x14ac:dyDescent="0.25">
      <c r="A2025" t="s">
        <v>375</v>
      </c>
      <c r="B2025" t="s">
        <v>386</v>
      </c>
      <c r="C2025" t="s">
        <v>343</v>
      </c>
      <c r="D2025" t="str">
        <f t="shared" si="190"/>
        <v>2x4 - SPF #1/#2</v>
      </c>
      <c r="E2025" t="s">
        <v>25</v>
      </c>
      <c r="F2025" t="s">
        <v>539</v>
      </c>
      <c r="G2025">
        <v>405</v>
      </c>
      <c r="H2025" t="s">
        <v>50</v>
      </c>
      <c r="J2025" t="str">
        <f t="shared" si="191"/>
        <v>SPF #1/#2</v>
      </c>
      <c r="K2025" t="s">
        <v>391</v>
      </c>
      <c r="L2025">
        <v>54</v>
      </c>
      <c r="M2025">
        <v>1.5</v>
      </c>
      <c r="N2025">
        <v>3.5</v>
      </c>
      <c r="O2025" t="str">
        <f t="shared" si="187"/>
        <v>N/A</v>
      </c>
    </row>
    <row r="2026" spans="1:15" x14ac:dyDescent="0.25">
      <c r="A2026" t="s">
        <v>375</v>
      </c>
      <c r="B2026" t="s">
        <v>386</v>
      </c>
      <c r="C2026" t="s">
        <v>343</v>
      </c>
      <c r="D2026" t="str">
        <f t="shared" si="190"/>
        <v>2x4 - SPF #1/#2</v>
      </c>
      <c r="E2026" t="s">
        <v>25</v>
      </c>
      <c r="F2026" t="s">
        <v>539</v>
      </c>
      <c r="G2026">
        <v>406</v>
      </c>
      <c r="H2026" t="s">
        <v>50</v>
      </c>
      <c r="J2026" t="str">
        <f t="shared" si="191"/>
        <v>SPF #1/#2</v>
      </c>
      <c r="K2026" t="s">
        <v>403</v>
      </c>
      <c r="L2026">
        <v>54</v>
      </c>
      <c r="M2026">
        <v>1.5</v>
      </c>
      <c r="N2026">
        <v>3.5</v>
      </c>
      <c r="O2026" t="str">
        <f t="shared" si="187"/>
        <v>N/A</v>
      </c>
    </row>
    <row r="2027" spans="1:15" x14ac:dyDescent="0.25">
      <c r="A2027" t="s">
        <v>375</v>
      </c>
      <c r="B2027" t="s">
        <v>386</v>
      </c>
      <c r="C2027" t="s">
        <v>343</v>
      </c>
      <c r="D2027" t="str">
        <f t="shared" si="190"/>
        <v>2x4 - SPF #1/#2</v>
      </c>
      <c r="E2027" t="s">
        <v>25</v>
      </c>
      <c r="F2027" t="s">
        <v>539</v>
      </c>
      <c r="G2027">
        <v>407</v>
      </c>
      <c r="H2027" t="s">
        <v>50</v>
      </c>
      <c r="J2027" t="str">
        <f t="shared" si="191"/>
        <v>SPF #1/#2</v>
      </c>
      <c r="K2027" t="s">
        <v>394</v>
      </c>
      <c r="L2027">
        <v>16</v>
      </c>
      <c r="M2027">
        <v>1.5</v>
      </c>
      <c r="N2027">
        <v>3.5</v>
      </c>
      <c r="O2027" t="str">
        <f t="shared" si="187"/>
        <v>N/A</v>
      </c>
    </row>
    <row r="2028" spans="1:15" x14ac:dyDescent="0.25">
      <c r="A2028" t="s">
        <v>375</v>
      </c>
      <c r="B2028" t="s">
        <v>386</v>
      </c>
      <c r="C2028" t="s">
        <v>343</v>
      </c>
      <c r="D2028" t="str">
        <f t="shared" si="190"/>
        <v>2x4 - SPF #1/#2</v>
      </c>
      <c r="E2028" t="s">
        <v>25</v>
      </c>
      <c r="F2028">
        <v>408</v>
      </c>
      <c r="G2028">
        <v>408</v>
      </c>
      <c r="H2028" t="s">
        <v>50</v>
      </c>
      <c r="J2028" t="str">
        <f t="shared" si="191"/>
        <v>SPF #1/#2</v>
      </c>
      <c r="K2028" t="s">
        <v>391</v>
      </c>
      <c r="L2028">
        <v>51.88</v>
      </c>
      <c r="M2028">
        <v>1.5</v>
      </c>
      <c r="N2028">
        <v>3.5</v>
      </c>
      <c r="O2028" t="str">
        <f t="shared" si="187"/>
        <v>N/A</v>
      </c>
    </row>
    <row r="2029" spans="1:15" x14ac:dyDescent="0.25">
      <c r="A2029" t="s">
        <v>375</v>
      </c>
      <c r="B2029" t="s">
        <v>386</v>
      </c>
      <c r="C2029" t="s">
        <v>343</v>
      </c>
      <c r="D2029" t="str">
        <f t="shared" si="190"/>
        <v>2x4 - SPF #1/#2</v>
      </c>
      <c r="E2029" t="s">
        <v>25</v>
      </c>
      <c r="F2029" t="s">
        <v>401</v>
      </c>
      <c r="G2029">
        <v>409</v>
      </c>
      <c r="H2029" t="s">
        <v>50</v>
      </c>
      <c r="J2029" t="str">
        <f t="shared" si="191"/>
        <v>SPF #1/#2</v>
      </c>
      <c r="K2029" t="s">
        <v>403</v>
      </c>
      <c r="L2029">
        <v>51.88</v>
      </c>
      <c r="M2029">
        <v>1.5</v>
      </c>
      <c r="N2029">
        <v>3.5</v>
      </c>
      <c r="O2029" t="str">
        <f t="shared" si="187"/>
        <v>N/A</v>
      </c>
    </row>
    <row r="2030" spans="1:15" x14ac:dyDescent="0.25">
      <c r="A2030" t="s">
        <v>375</v>
      </c>
      <c r="B2030" t="s">
        <v>386</v>
      </c>
      <c r="C2030" t="s">
        <v>343</v>
      </c>
      <c r="D2030" t="str">
        <f t="shared" si="190"/>
        <v>2x4 - SPF #1/#2</v>
      </c>
      <c r="E2030" t="s">
        <v>25</v>
      </c>
      <c r="F2030" t="s">
        <v>401</v>
      </c>
      <c r="G2030">
        <v>410</v>
      </c>
      <c r="H2030" t="s">
        <v>50</v>
      </c>
      <c r="J2030" t="str">
        <f t="shared" si="191"/>
        <v>SPF #1/#2</v>
      </c>
      <c r="K2030" t="s">
        <v>394</v>
      </c>
      <c r="L2030">
        <v>5.44</v>
      </c>
      <c r="M2030">
        <v>1.5</v>
      </c>
      <c r="N2030">
        <v>3.5</v>
      </c>
      <c r="O2030" t="str">
        <f t="shared" si="187"/>
        <v>N/A</v>
      </c>
    </row>
    <row r="2031" spans="1:15" x14ac:dyDescent="0.25">
      <c r="A2031" t="s">
        <v>375</v>
      </c>
      <c r="B2031" t="s">
        <v>386</v>
      </c>
      <c r="C2031" t="s">
        <v>343</v>
      </c>
      <c r="D2031" t="str">
        <f t="shared" si="190"/>
        <v>2x4 - SPF #1/#2</v>
      </c>
      <c r="E2031" t="s">
        <v>25</v>
      </c>
      <c r="F2031" t="s">
        <v>401</v>
      </c>
      <c r="G2031">
        <v>411</v>
      </c>
      <c r="H2031" t="s">
        <v>50</v>
      </c>
      <c r="J2031" t="str">
        <f t="shared" si="191"/>
        <v>SPF #1/#2</v>
      </c>
      <c r="K2031" t="s">
        <v>394</v>
      </c>
      <c r="L2031">
        <v>15.99</v>
      </c>
      <c r="M2031">
        <v>1.5</v>
      </c>
      <c r="N2031">
        <v>3.5</v>
      </c>
      <c r="O2031" t="str">
        <f t="shared" si="187"/>
        <v>N/A</v>
      </c>
    </row>
    <row r="2032" spans="1:15" x14ac:dyDescent="0.25">
      <c r="A2032" t="s">
        <v>375</v>
      </c>
      <c r="B2032" t="s">
        <v>386</v>
      </c>
      <c r="C2032" t="s">
        <v>343</v>
      </c>
      <c r="D2032" t="str">
        <f t="shared" si="190"/>
        <v>2x4 - SPF #1/#2</v>
      </c>
      <c r="E2032" t="s">
        <v>25</v>
      </c>
      <c r="F2032" t="s">
        <v>535</v>
      </c>
      <c r="G2032">
        <v>412</v>
      </c>
      <c r="H2032" t="s">
        <v>50</v>
      </c>
      <c r="J2032" t="str">
        <f t="shared" si="191"/>
        <v>SPF #1/#2</v>
      </c>
      <c r="K2032" t="s">
        <v>391</v>
      </c>
      <c r="L2032">
        <v>115.56</v>
      </c>
      <c r="M2032">
        <v>1.5</v>
      </c>
      <c r="N2032">
        <v>3.5</v>
      </c>
      <c r="O2032" t="str">
        <f t="shared" si="187"/>
        <v>N/A</v>
      </c>
    </row>
    <row r="2033" spans="1:15" x14ac:dyDescent="0.25">
      <c r="A2033" t="s">
        <v>375</v>
      </c>
      <c r="B2033" t="s">
        <v>386</v>
      </c>
      <c r="C2033" t="s">
        <v>343</v>
      </c>
      <c r="D2033" t="str">
        <f t="shared" si="190"/>
        <v>2x4 - SPF #1/#2</v>
      </c>
      <c r="E2033" t="s">
        <v>25</v>
      </c>
      <c r="F2033" t="s">
        <v>535</v>
      </c>
      <c r="G2033">
        <v>413</v>
      </c>
      <c r="H2033" t="s">
        <v>50</v>
      </c>
      <c r="J2033" t="str">
        <f t="shared" si="191"/>
        <v>SPF #1/#2</v>
      </c>
      <c r="K2033" t="s">
        <v>403</v>
      </c>
      <c r="L2033">
        <v>37</v>
      </c>
      <c r="M2033">
        <v>1.5</v>
      </c>
      <c r="N2033">
        <v>3.5</v>
      </c>
      <c r="O2033" t="str">
        <f t="shared" si="187"/>
        <v>N/A</v>
      </c>
    </row>
    <row r="2034" spans="1:15" x14ac:dyDescent="0.25">
      <c r="A2034" t="s">
        <v>375</v>
      </c>
      <c r="B2034" t="s">
        <v>386</v>
      </c>
      <c r="C2034" t="s">
        <v>343</v>
      </c>
      <c r="D2034" t="str">
        <f t="shared" si="190"/>
        <v>2x4 - SPF #1/#2</v>
      </c>
      <c r="E2034" t="s">
        <v>25</v>
      </c>
      <c r="F2034" t="s">
        <v>550</v>
      </c>
      <c r="G2034">
        <v>414</v>
      </c>
      <c r="H2034" t="s">
        <v>50</v>
      </c>
      <c r="J2034" t="str">
        <f t="shared" si="191"/>
        <v>SPF #1/#2</v>
      </c>
      <c r="K2034" t="s">
        <v>391</v>
      </c>
      <c r="L2034">
        <v>161.5</v>
      </c>
      <c r="M2034">
        <v>1.5</v>
      </c>
      <c r="N2034">
        <v>3.5</v>
      </c>
      <c r="O2034" t="str">
        <f t="shared" si="187"/>
        <v>N/A</v>
      </c>
    </row>
    <row r="2035" spans="1:15" x14ac:dyDescent="0.25">
      <c r="A2035" t="s">
        <v>375</v>
      </c>
      <c r="B2035" t="s">
        <v>386</v>
      </c>
      <c r="C2035" t="s">
        <v>343</v>
      </c>
      <c r="D2035" t="str">
        <f t="shared" si="190"/>
        <v>2x4 - SPF #1/#2</v>
      </c>
      <c r="E2035" t="s">
        <v>25</v>
      </c>
      <c r="F2035" t="s">
        <v>550</v>
      </c>
      <c r="G2035">
        <v>415</v>
      </c>
      <c r="H2035" t="s">
        <v>50</v>
      </c>
      <c r="J2035" t="str">
        <f t="shared" si="191"/>
        <v>SPF #1/#2</v>
      </c>
      <c r="K2035" t="s">
        <v>403</v>
      </c>
      <c r="L2035">
        <v>161.5</v>
      </c>
      <c r="M2035">
        <v>1.5</v>
      </c>
      <c r="N2035">
        <v>3.5</v>
      </c>
      <c r="O2035" t="str">
        <f t="shared" si="187"/>
        <v>N/A</v>
      </c>
    </row>
    <row r="2036" spans="1:15" x14ac:dyDescent="0.25">
      <c r="A2036" t="s">
        <v>375</v>
      </c>
      <c r="B2036" t="s">
        <v>386</v>
      </c>
      <c r="C2036" t="s">
        <v>343</v>
      </c>
      <c r="D2036" t="str">
        <f t="shared" si="190"/>
        <v>2x4 - SPF #1/#2</v>
      </c>
      <c r="E2036" t="s">
        <v>25</v>
      </c>
      <c r="F2036" t="s">
        <v>550</v>
      </c>
      <c r="G2036">
        <v>416</v>
      </c>
      <c r="H2036" t="s">
        <v>50</v>
      </c>
      <c r="J2036" t="str">
        <f t="shared" si="191"/>
        <v>SPF #1/#2</v>
      </c>
      <c r="K2036" t="s">
        <v>394</v>
      </c>
      <c r="L2036">
        <v>16</v>
      </c>
      <c r="M2036">
        <v>1.5</v>
      </c>
      <c r="N2036">
        <v>3.5</v>
      </c>
      <c r="O2036" t="str">
        <f t="shared" si="187"/>
        <v>N/A</v>
      </c>
    </row>
    <row r="2037" spans="1:15" x14ac:dyDescent="0.25">
      <c r="A2037" t="s">
        <v>375</v>
      </c>
      <c r="B2037" t="s">
        <v>386</v>
      </c>
      <c r="C2037" t="s">
        <v>343</v>
      </c>
      <c r="D2037" t="str">
        <f t="shared" si="190"/>
        <v>2x4 - SPF #1/#2</v>
      </c>
      <c r="E2037" t="s">
        <v>25</v>
      </c>
      <c r="F2037" t="s">
        <v>550</v>
      </c>
      <c r="G2037">
        <v>417</v>
      </c>
      <c r="H2037" t="s">
        <v>50</v>
      </c>
      <c r="J2037" t="str">
        <f t="shared" si="191"/>
        <v>SPF #1/#2</v>
      </c>
      <c r="K2037" t="s">
        <v>394</v>
      </c>
      <c r="L2037">
        <v>16</v>
      </c>
      <c r="M2037">
        <v>1.5</v>
      </c>
      <c r="N2037">
        <v>3.5</v>
      </c>
      <c r="O2037" t="str">
        <f t="shared" si="187"/>
        <v>N/A</v>
      </c>
    </row>
    <row r="2038" spans="1:15" x14ac:dyDescent="0.25">
      <c r="A2038" t="s">
        <v>375</v>
      </c>
      <c r="B2038" t="s">
        <v>386</v>
      </c>
      <c r="C2038" t="s">
        <v>343</v>
      </c>
      <c r="D2038" t="str">
        <f t="shared" si="190"/>
        <v>2x4 - SPF #1/#2</v>
      </c>
      <c r="E2038" t="s">
        <v>25</v>
      </c>
      <c r="F2038" t="s">
        <v>533</v>
      </c>
      <c r="G2038">
        <v>418</v>
      </c>
      <c r="H2038" t="s">
        <v>50</v>
      </c>
      <c r="J2038" t="str">
        <f t="shared" si="191"/>
        <v>SPF #1/#2</v>
      </c>
      <c r="K2038" t="s">
        <v>391</v>
      </c>
      <c r="L2038">
        <v>147</v>
      </c>
      <c r="M2038">
        <v>1.5</v>
      </c>
      <c r="N2038">
        <v>3.5</v>
      </c>
      <c r="O2038" t="str">
        <f t="shared" si="187"/>
        <v>N/A</v>
      </c>
    </row>
    <row r="2039" spans="1:15" x14ac:dyDescent="0.25">
      <c r="A2039" t="s">
        <v>375</v>
      </c>
      <c r="B2039" t="s">
        <v>386</v>
      </c>
      <c r="C2039" t="s">
        <v>343</v>
      </c>
      <c r="D2039" t="str">
        <f t="shared" si="190"/>
        <v>2x4 - SPF #1/#2</v>
      </c>
      <c r="E2039" t="s">
        <v>25</v>
      </c>
      <c r="F2039" t="s">
        <v>533</v>
      </c>
      <c r="G2039">
        <v>419</v>
      </c>
      <c r="H2039" t="s">
        <v>50</v>
      </c>
      <c r="J2039" t="str">
        <f t="shared" si="191"/>
        <v>SPF #1/#2</v>
      </c>
      <c r="K2039" t="s">
        <v>391</v>
      </c>
      <c r="L2039">
        <v>147</v>
      </c>
      <c r="M2039">
        <v>1.5</v>
      </c>
      <c r="N2039">
        <v>3.5</v>
      </c>
      <c r="O2039" t="str">
        <f t="shared" si="187"/>
        <v>N/A</v>
      </c>
    </row>
    <row r="2040" spans="1:15" x14ac:dyDescent="0.25">
      <c r="A2040" t="s">
        <v>375</v>
      </c>
      <c r="B2040" t="s">
        <v>386</v>
      </c>
      <c r="C2040" t="s">
        <v>343</v>
      </c>
      <c r="D2040" t="str">
        <f t="shared" si="190"/>
        <v>2x4 - SPF #1/#2</v>
      </c>
      <c r="E2040" t="s">
        <v>25</v>
      </c>
      <c r="F2040" t="s">
        <v>533</v>
      </c>
      <c r="G2040">
        <v>420</v>
      </c>
      <c r="H2040" t="s">
        <v>50</v>
      </c>
      <c r="J2040" t="str">
        <f t="shared" si="191"/>
        <v>SPF #1/#2</v>
      </c>
      <c r="K2040" t="s">
        <v>394</v>
      </c>
      <c r="L2040">
        <v>16</v>
      </c>
      <c r="M2040">
        <v>1.5</v>
      </c>
      <c r="N2040">
        <v>3.5</v>
      </c>
      <c r="O2040" t="str">
        <f t="shared" si="187"/>
        <v>N/A</v>
      </c>
    </row>
    <row r="2041" spans="1:15" x14ac:dyDescent="0.25">
      <c r="A2041" t="s">
        <v>375</v>
      </c>
      <c r="B2041" t="s">
        <v>386</v>
      </c>
      <c r="C2041" t="s">
        <v>343</v>
      </c>
      <c r="D2041" t="str">
        <f t="shared" si="190"/>
        <v>2x4 - SPF #1/#2</v>
      </c>
      <c r="E2041" t="s">
        <v>25</v>
      </c>
      <c r="F2041" t="s">
        <v>533</v>
      </c>
      <c r="G2041">
        <v>421</v>
      </c>
      <c r="H2041" t="s">
        <v>50</v>
      </c>
      <c r="J2041" t="str">
        <f t="shared" si="191"/>
        <v>SPF #1/#2</v>
      </c>
      <c r="K2041" t="s">
        <v>394</v>
      </c>
      <c r="L2041">
        <v>16</v>
      </c>
      <c r="M2041">
        <v>1.5</v>
      </c>
      <c r="N2041">
        <v>3.5</v>
      </c>
      <c r="O2041" t="str">
        <f t="shared" si="187"/>
        <v>N/A</v>
      </c>
    </row>
    <row r="2042" spans="1:15" x14ac:dyDescent="0.25">
      <c r="A2042" t="s">
        <v>375</v>
      </c>
      <c r="B2042" t="s">
        <v>386</v>
      </c>
      <c r="C2042" t="s">
        <v>343</v>
      </c>
      <c r="D2042" t="str">
        <f t="shared" si="190"/>
        <v>2x4 - SPF #1/#2</v>
      </c>
      <c r="E2042" t="s">
        <v>25</v>
      </c>
      <c r="F2042" t="s">
        <v>558</v>
      </c>
      <c r="G2042">
        <v>422</v>
      </c>
      <c r="H2042" t="s">
        <v>50</v>
      </c>
      <c r="J2042" t="str">
        <f t="shared" si="191"/>
        <v>SPF #1/#2</v>
      </c>
      <c r="K2042" t="s">
        <v>391</v>
      </c>
      <c r="L2042">
        <v>33.06</v>
      </c>
      <c r="M2042">
        <v>1.5</v>
      </c>
      <c r="N2042">
        <v>3.5</v>
      </c>
      <c r="O2042" t="str">
        <f t="shared" si="187"/>
        <v>N/A</v>
      </c>
    </row>
    <row r="2043" spans="1:15" x14ac:dyDescent="0.25">
      <c r="A2043" t="s">
        <v>375</v>
      </c>
      <c r="B2043" t="s">
        <v>386</v>
      </c>
      <c r="C2043" t="s">
        <v>343</v>
      </c>
      <c r="D2043" t="str">
        <f t="shared" si="190"/>
        <v>2x4 - SPF #1/#2</v>
      </c>
      <c r="E2043" t="s">
        <v>25</v>
      </c>
      <c r="F2043" t="s">
        <v>558</v>
      </c>
      <c r="G2043">
        <v>423</v>
      </c>
      <c r="H2043" t="s">
        <v>50</v>
      </c>
      <c r="J2043" t="str">
        <f t="shared" si="191"/>
        <v>SPF #1/#2</v>
      </c>
      <c r="K2043" t="s">
        <v>403</v>
      </c>
      <c r="L2043">
        <v>29.95</v>
      </c>
      <c r="M2043">
        <v>1.5</v>
      </c>
      <c r="N2043">
        <v>3.5</v>
      </c>
      <c r="O2043" t="str">
        <f t="shared" si="187"/>
        <v>N/A</v>
      </c>
    </row>
    <row r="2044" spans="1:15" x14ac:dyDescent="0.25">
      <c r="A2044" t="s">
        <v>375</v>
      </c>
      <c r="B2044" t="s">
        <v>386</v>
      </c>
      <c r="C2044" t="s">
        <v>343</v>
      </c>
      <c r="D2044" t="str">
        <f t="shared" si="190"/>
        <v>2x4 - SPF #1/#2</v>
      </c>
      <c r="E2044" t="s">
        <v>25</v>
      </c>
      <c r="F2044" t="s">
        <v>557</v>
      </c>
      <c r="G2044">
        <v>424</v>
      </c>
      <c r="H2044" t="s">
        <v>50</v>
      </c>
      <c r="J2044" t="str">
        <f t="shared" si="191"/>
        <v>SPF #1/#2</v>
      </c>
      <c r="K2044" t="s">
        <v>391</v>
      </c>
      <c r="L2044">
        <v>26.56</v>
      </c>
      <c r="M2044">
        <v>1.5</v>
      </c>
      <c r="N2044">
        <v>3.5</v>
      </c>
      <c r="O2044" t="str">
        <f t="shared" si="187"/>
        <v>N/A</v>
      </c>
    </row>
    <row r="2045" spans="1:15" x14ac:dyDescent="0.25">
      <c r="A2045" t="s">
        <v>375</v>
      </c>
      <c r="B2045" t="s">
        <v>386</v>
      </c>
      <c r="C2045" t="s">
        <v>343</v>
      </c>
      <c r="D2045" t="str">
        <f t="shared" si="190"/>
        <v>2x4 - SPF #1/#2</v>
      </c>
      <c r="E2045" t="s">
        <v>25</v>
      </c>
      <c r="F2045" t="s">
        <v>191</v>
      </c>
      <c r="G2045">
        <v>425</v>
      </c>
      <c r="H2045" t="s">
        <v>50</v>
      </c>
      <c r="J2045" t="str">
        <f t="shared" si="191"/>
        <v>SPF #1/#2</v>
      </c>
      <c r="K2045" t="s">
        <v>391</v>
      </c>
      <c r="L2045">
        <v>145.63</v>
      </c>
      <c r="M2045">
        <v>1.5</v>
      </c>
      <c r="N2045">
        <v>3.5</v>
      </c>
      <c r="O2045" t="str">
        <f t="shared" si="187"/>
        <v>N/A</v>
      </c>
    </row>
    <row r="2046" spans="1:15" x14ac:dyDescent="0.25">
      <c r="A2046" t="s">
        <v>375</v>
      </c>
      <c r="B2046" t="s">
        <v>386</v>
      </c>
      <c r="C2046" t="s">
        <v>343</v>
      </c>
      <c r="D2046" t="str">
        <f t="shared" si="190"/>
        <v>2x4 - SPF #1/#2</v>
      </c>
      <c r="E2046" t="s">
        <v>25</v>
      </c>
      <c r="F2046" t="s">
        <v>191</v>
      </c>
      <c r="G2046">
        <v>426</v>
      </c>
      <c r="H2046" t="s">
        <v>50</v>
      </c>
      <c r="J2046" t="str">
        <f t="shared" si="191"/>
        <v>SPF #1/#2</v>
      </c>
      <c r="K2046" t="s">
        <v>391</v>
      </c>
      <c r="L2046">
        <v>145.63</v>
      </c>
      <c r="M2046">
        <v>1.5</v>
      </c>
      <c r="N2046">
        <v>3.5</v>
      </c>
      <c r="O2046" t="str">
        <f t="shared" si="187"/>
        <v>N/A</v>
      </c>
    </row>
    <row r="2047" spans="1:15" x14ac:dyDescent="0.25">
      <c r="A2047" t="s">
        <v>375</v>
      </c>
      <c r="B2047" t="s">
        <v>386</v>
      </c>
      <c r="C2047" t="s">
        <v>343</v>
      </c>
      <c r="D2047" t="str">
        <f t="shared" si="190"/>
        <v>2x4 - SPF #1/#2</v>
      </c>
      <c r="E2047" t="s">
        <v>25</v>
      </c>
      <c r="F2047" t="s">
        <v>191</v>
      </c>
      <c r="G2047">
        <v>427</v>
      </c>
      <c r="H2047" t="s">
        <v>50</v>
      </c>
      <c r="J2047" t="str">
        <f t="shared" si="191"/>
        <v>SPF #1/#2</v>
      </c>
      <c r="K2047" t="s">
        <v>394</v>
      </c>
      <c r="L2047">
        <v>16</v>
      </c>
      <c r="M2047">
        <v>1.5</v>
      </c>
      <c r="N2047">
        <v>3.5</v>
      </c>
      <c r="O2047" t="str">
        <f t="shared" si="187"/>
        <v>N/A</v>
      </c>
    </row>
    <row r="2048" spans="1:15" x14ac:dyDescent="0.25">
      <c r="A2048" t="s">
        <v>375</v>
      </c>
      <c r="B2048" t="s">
        <v>386</v>
      </c>
      <c r="C2048" t="s">
        <v>343</v>
      </c>
      <c r="D2048" t="str">
        <f t="shared" si="190"/>
        <v>2x4 - SPF #1/#2</v>
      </c>
      <c r="E2048" t="s">
        <v>25</v>
      </c>
      <c r="F2048" t="s">
        <v>191</v>
      </c>
      <c r="G2048">
        <v>428</v>
      </c>
      <c r="H2048" t="s">
        <v>50</v>
      </c>
      <c r="J2048" t="str">
        <f t="shared" si="191"/>
        <v>SPF #1/#2</v>
      </c>
      <c r="K2048" t="s">
        <v>394</v>
      </c>
      <c r="L2048">
        <v>16</v>
      </c>
      <c r="M2048">
        <v>1.5</v>
      </c>
      <c r="N2048">
        <v>3.5</v>
      </c>
      <c r="O2048" t="str">
        <f t="shared" si="187"/>
        <v>N/A</v>
      </c>
    </row>
    <row r="2049" spans="1:15" x14ac:dyDescent="0.25">
      <c r="A2049" t="s">
        <v>375</v>
      </c>
      <c r="B2049" t="s">
        <v>386</v>
      </c>
      <c r="C2049" t="s">
        <v>343</v>
      </c>
      <c r="D2049" t="str">
        <f t="shared" si="190"/>
        <v>2x4 - SPF #1/#2</v>
      </c>
      <c r="E2049" t="s">
        <v>25</v>
      </c>
      <c r="F2049" t="s">
        <v>559</v>
      </c>
      <c r="G2049">
        <v>429</v>
      </c>
      <c r="H2049" t="s">
        <v>50</v>
      </c>
      <c r="J2049" t="str">
        <f t="shared" si="191"/>
        <v>SPF #1/#2</v>
      </c>
      <c r="K2049" t="s">
        <v>391</v>
      </c>
      <c r="L2049">
        <v>8.5</v>
      </c>
      <c r="M2049">
        <v>1.5</v>
      </c>
      <c r="N2049">
        <v>3.5</v>
      </c>
      <c r="O2049" t="str">
        <f t="shared" si="187"/>
        <v>N/A</v>
      </c>
    </row>
    <row r="2050" spans="1:15" x14ac:dyDescent="0.25">
      <c r="A2050" t="s">
        <v>375</v>
      </c>
      <c r="B2050" t="s">
        <v>386</v>
      </c>
      <c r="C2050" t="s">
        <v>343</v>
      </c>
      <c r="D2050" t="str">
        <f t="shared" si="190"/>
        <v>2x4 - SPF #1/#2</v>
      </c>
      <c r="E2050" t="s">
        <v>25</v>
      </c>
      <c r="F2050" t="s">
        <v>559</v>
      </c>
      <c r="G2050">
        <v>430</v>
      </c>
      <c r="H2050" t="s">
        <v>50</v>
      </c>
      <c r="J2050" t="str">
        <f t="shared" si="191"/>
        <v>SPF #1/#2</v>
      </c>
      <c r="K2050" t="s">
        <v>391</v>
      </c>
      <c r="L2050">
        <v>8.5</v>
      </c>
      <c r="M2050">
        <v>1.5</v>
      </c>
      <c r="N2050">
        <v>3.5</v>
      </c>
      <c r="O2050" t="str">
        <f t="shared" si="187"/>
        <v>N/A</v>
      </c>
    </row>
    <row r="2051" spans="1:15" x14ac:dyDescent="0.25">
      <c r="A2051" t="s">
        <v>375</v>
      </c>
      <c r="B2051" t="s">
        <v>386</v>
      </c>
      <c r="C2051" t="s">
        <v>343</v>
      </c>
      <c r="D2051" t="str">
        <f t="shared" si="190"/>
        <v>2x4 - SPF #1/#2</v>
      </c>
      <c r="E2051" t="s">
        <v>25</v>
      </c>
      <c r="F2051" t="s">
        <v>341</v>
      </c>
      <c r="G2051">
        <v>432</v>
      </c>
      <c r="H2051" t="s">
        <v>50</v>
      </c>
      <c r="J2051" t="str">
        <f t="shared" si="191"/>
        <v>SPF #1/#2</v>
      </c>
      <c r="K2051" t="s">
        <v>391</v>
      </c>
      <c r="L2051">
        <v>54</v>
      </c>
      <c r="M2051">
        <v>1.5</v>
      </c>
      <c r="N2051">
        <v>3.5</v>
      </c>
      <c r="O2051" t="str">
        <f t="shared" si="187"/>
        <v>N/A</v>
      </c>
    </row>
    <row r="2052" spans="1:15" x14ac:dyDescent="0.25">
      <c r="A2052" t="s">
        <v>375</v>
      </c>
      <c r="B2052" t="s">
        <v>386</v>
      </c>
      <c r="C2052" t="s">
        <v>343</v>
      </c>
      <c r="D2052" t="str">
        <f t="shared" si="190"/>
        <v>2x4 - SPF #1/#2</v>
      </c>
      <c r="E2052" t="s">
        <v>25</v>
      </c>
      <c r="F2052" t="s">
        <v>341</v>
      </c>
      <c r="G2052">
        <v>433</v>
      </c>
      <c r="H2052" t="s">
        <v>50</v>
      </c>
      <c r="J2052" t="str">
        <f t="shared" si="191"/>
        <v>SPF #1/#2</v>
      </c>
      <c r="K2052" t="s">
        <v>403</v>
      </c>
      <c r="L2052">
        <v>54</v>
      </c>
      <c r="M2052">
        <v>1.5</v>
      </c>
      <c r="N2052">
        <v>3.5</v>
      </c>
      <c r="O2052" t="str">
        <f t="shared" ref="O2052:O2115" si="192">"N/A"</f>
        <v>N/A</v>
      </c>
    </row>
    <row r="2053" spans="1:15" x14ac:dyDescent="0.25">
      <c r="A2053" t="s">
        <v>375</v>
      </c>
      <c r="B2053" t="s">
        <v>386</v>
      </c>
      <c r="C2053" t="s">
        <v>343</v>
      </c>
      <c r="D2053" t="str">
        <f t="shared" si="190"/>
        <v>2x4 - SPF #1/#2</v>
      </c>
      <c r="E2053" t="s">
        <v>25</v>
      </c>
      <c r="F2053" t="s">
        <v>341</v>
      </c>
      <c r="G2053">
        <v>434</v>
      </c>
      <c r="H2053" t="s">
        <v>50</v>
      </c>
      <c r="J2053" t="str">
        <f t="shared" si="191"/>
        <v>SPF #1/#2</v>
      </c>
      <c r="K2053" t="s">
        <v>394</v>
      </c>
      <c r="L2053">
        <v>16</v>
      </c>
      <c r="M2053">
        <v>1.5</v>
      </c>
      <c r="N2053">
        <v>3.5</v>
      </c>
      <c r="O2053" t="str">
        <f t="shared" si="192"/>
        <v>N/A</v>
      </c>
    </row>
    <row r="2054" spans="1:15" x14ac:dyDescent="0.25">
      <c r="A2054" t="s">
        <v>375</v>
      </c>
      <c r="B2054" t="s">
        <v>386</v>
      </c>
      <c r="C2054" t="s">
        <v>343</v>
      </c>
      <c r="D2054" t="str">
        <f t="shared" si="190"/>
        <v>2x4 - SPF #1/#2</v>
      </c>
      <c r="E2054" t="s">
        <v>25</v>
      </c>
      <c r="F2054" t="s">
        <v>119</v>
      </c>
      <c r="G2054">
        <v>435</v>
      </c>
      <c r="H2054" t="s">
        <v>50</v>
      </c>
      <c r="J2054" t="str">
        <f t="shared" si="191"/>
        <v>SPF #1/#2</v>
      </c>
      <c r="K2054" t="s">
        <v>394</v>
      </c>
      <c r="L2054">
        <v>16</v>
      </c>
      <c r="M2054">
        <v>1.5</v>
      </c>
      <c r="N2054">
        <v>3.5</v>
      </c>
      <c r="O2054" t="str">
        <f t="shared" si="192"/>
        <v>N/A</v>
      </c>
    </row>
    <row r="2055" spans="1:15" x14ac:dyDescent="0.25">
      <c r="A2055" t="s">
        <v>375</v>
      </c>
      <c r="B2055" t="s">
        <v>386</v>
      </c>
      <c r="C2055" t="s">
        <v>343</v>
      </c>
      <c r="D2055" t="str">
        <f t="shared" si="190"/>
        <v>2x4 - SPF #1/#2</v>
      </c>
      <c r="E2055" t="s">
        <v>25</v>
      </c>
      <c r="F2055" t="s">
        <v>119</v>
      </c>
      <c r="G2055">
        <v>436</v>
      </c>
      <c r="H2055" t="s">
        <v>50</v>
      </c>
      <c r="J2055" t="str">
        <f t="shared" si="191"/>
        <v>SPF #1/#2</v>
      </c>
      <c r="K2055" t="s">
        <v>394</v>
      </c>
      <c r="L2055">
        <v>16</v>
      </c>
      <c r="M2055">
        <v>1.5</v>
      </c>
      <c r="N2055">
        <v>3.5</v>
      </c>
      <c r="O2055" t="str">
        <f t="shared" si="192"/>
        <v>N/A</v>
      </c>
    </row>
    <row r="2056" spans="1:15" x14ac:dyDescent="0.25">
      <c r="A2056" t="s">
        <v>375</v>
      </c>
      <c r="B2056" t="s">
        <v>386</v>
      </c>
      <c r="C2056" t="s">
        <v>343</v>
      </c>
      <c r="D2056" t="str">
        <f t="shared" ref="D2056:D2079" si="193">"2x4 - SPF #1/#2"</f>
        <v>2x4 - SPF #1/#2</v>
      </c>
      <c r="E2056" t="s">
        <v>25</v>
      </c>
      <c r="F2056" t="s">
        <v>552</v>
      </c>
      <c r="G2056">
        <v>437</v>
      </c>
      <c r="H2056" t="s">
        <v>50</v>
      </c>
      <c r="J2056" t="str">
        <f t="shared" ref="J2056:J2082" si="194">"SPF #1/#2"</f>
        <v>SPF #1/#2</v>
      </c>
      <c r="K2056" t="s">
        <v>391</v>
      </c>
      <c r="L2056">
        <v>20.059999999999999</v>
      </c>
      <c r="M2056">
        <v>1.5</v>
      </c>
      <c r="N2056">
        <v>3.5</v>
      </c>
      <c r="O2056" t="str">
        <f t="shared" si="192"/>
        <v>N/A</v>
      </c>
    </row>
    <row r="2057" spans="1:15" x14ac:dyDescent="0.25">
      <c r="A2057" t="s">
        <v>375</v>
      </c>
      <c r="B2057" t="s">
        <v>386</v>
      </c>
      <c r="C2057" t="s">
        <v>343</v>
      </c>
      <c r="D2057" t="str">
        <f t="shared" si="193"/>
        <v>2x4 - SPF #1/#2</v>
      </c>
      <c r="E2057" t="s">
        <v>25</v>
      </c>
      <c r="F2057" t="s">
        <v>180</v>
      </c>
      <c r="G2057">
        <v>438</v>
      </c>
      <c r="H2057" t="s">
        <v>50</v>
      </c>
      <c r="J2057" t="str">
        <f t="shared" si="194"/>
        <v>SPF #1/#2</v>
      </c>
      <c r="K2057" t="s">
        <v>391</v>
      </c>
      <c r="L2057">
        <v>102.06</v>
      </c>
      <c r="M2057">
        <v>1.5</v>
      </c>
      <c r="N2057">
        <v>3.5</v>
      </c>
      <c r="O2057" t="str">
        <f t="shared" si="192"/>
        <v>N/A</v>
      </c>
    </row>
    <row r="2058" spans="1:15" x14ac:dyDescent="0.25">
      <c r="A2058" t="s">
        <v>375</v>
      </c>
      <c r="B2058" t="s">
        <v>386</v>
      </c>
      <c r="C2058" t="s">
        <v>343</v>
      </c>
      <c r="D2058" t="str">
        <f t="shared" si="193"/>
        <v>2x4 - SPF #1/#2</v>
      </c>
      <c r="E2058" t="s">
        <v>25</v>
      </c>
      <c r="F2058" t="s">
        <v>180</v>
      </c>
      <c r="G2058">
        <v>439</v>
      </c>
      <c r="H2058" t="s">
        <v>50</v>
      </c>
      <c r="J2058" t="str">
        <f t="shared" si="194"/>
        <v>SPF #1/#2</v>
      </c>
      <c r="K2058" t="s">
        <v>403</v>
      </c>
      <c r="L2058">
        <v>37</v>
      </c>
      <c r="M2058">
        <v>1.5</v>
      </c>
      <c r="N2058">
        <v>3.5</v>
      </c>
      <c r="O2058" t="str">
        <f t="shared" si="192"/>
        <v>N/A</v>
      </c>
    </row>
    <row r="2059" spans="1:15" x14ac:dyDescent="0.25">
      <c r="A2059" t="s">
        <v>375</v>
      </c>
      <c r="B2059" t="s">
        <v>386</v>
      </c>
      <c r="C2059" t="s">
        <v>343</v>
      </c>
      <c r="D2059" t="str">
        <f t="shared" si="193"/>
        <v>2x4 - SPF #1/#2</v>
      </c>
      <c r="E2059" t="s">
        <v>25</v>
      </c>
      <c r="F2059" t="s">
        <v>540</v>
      </c>
      <c r="G2059">
        <v>440</v>
      </c>
      <c r="H2059" t="s">
        <v>50</v>
      </c>
      <c r="J2059" t="str">
        <f t="shared" si="194"/>
        <v>SPF #1/#2</v>
      </c>
      <c r="K2059" t="s">
        <v>391</v>
      </c>
      <c r="L2059">
        <v>150.06</v>
      </c>
      <c r="M2059">
        <v>1.5</v>
      </c>
      <c r="N2059">
        <v>3.5</v>
      </c>
      <c r="O2059" t="str">
        <f t="shared" si="192"/>
        <v>N/A</v>
      </c>
    </row>
    <row r="2060" spans="1:15" x14ac:dyDescent="0.25">
      <c r="A2060" t="s">
        <v>375</v>
      </c>
      <c r="B2060" t="s">
        <v>386</v>
      </c>
      <c r="C2060" t="s">
        <v>343</v>
      </c>
      <c r="D2060" t="str">
        <f t="shared" si="193"/>
        <v>2x4 - SPF #1/#2</v>
      </c>
      <c r="E2060" t="s">
        <v>25</v>
      </c>
      <c r="F2060" t="s">
        <v>540</v>
      </c>
      <c r="G2060">
        <v>441</v>
      </c>
      <c r="H2060" t="s">
        <v>50</v>
      </c>
      <c r="J2060" t="str">
        <f t="shared" si="194"/>
        <v>SPF #1/#2</v>
      </c>
      <c r="K2060" t="s">
        <v>403</v>
      </c>
      <c r="L2060">
        <v>37</v>
      </c>
      <c r="M2060">
        <v>1.5</v>
      </c>
      <c r="N2060">
        <v>3.5</v>
      </c>
      <c r="O2060" t="str">
        <f t="shared" si="192"/>
        <v>N/A</v>
      </c>
    </row>
    <row r="2061" spans="1:15" x14ac:dyDescent="0.25">
      <c r="A2061" t="s">
        <v>375</v>
      </c>
      <c r="B2061" t="s">
        <v>386</v>
      </c>
      <c r="C2061" t="s">
        <v>343</v>
      </c>
      <c r="D2061" t="str">
        <f t="shared" si="193"/>
        <v>2x4 - SPF #1/#2</v>
      </c>
      <c r="E2061" t="s">
        <v>25</v>
      </c>
      <c r="F2061" t="s">
        <v>541</v>
      </c>
      <c r="G2061">
        <v>442</v>
      </c>
      <c r="H2061" t="s">
        <v>50</v>
      </c>
      <c r="J2061" t="str">
        <f t="shared" si="194"/>
        <v>SPF #1/#2</v>
      </c>
      <c r="K2061" t="s">
        <v>391</v>
      </c>
      <c r="L2061">
        <v>39</v>
      </c>
      <c r="M2061">
        <v>1.5</v>
      </c>
      <c r="N2061">
        <v>3.5</v>
      </c>
      <c r="O2061" t="str">
        <f t="shared" si="192"/>
        <v>N/A</v>
      </c>
    </row>
    <row r="2062" spans="1:15" x14ac:dyDescent="0.25">
      <c r="A2062" t="s">
        <v>375</v>
      </c>
      <c r="B2062" t="s">
        <v>386</v>
      </c>
      <c r="C2062" t="s">
        <v>343</v>
      </c>
      <c r="D2062" t="str">
        <f t="shared" si="193"/>
        <v>2x4 - SPF #1/#2</v>
      </c>
      <c r="E2062" t="s">
        <v>25</v>
      </c>
      <c r="F2062" t="s">
        <v>555</v>
      </c>
      <c r="G2062">
        <v>443</v>
      </c>
      <c r="H2062" t="s">
        <v>50</v>
      </c>
      <c r="J2062" t="str">
        <f t="shared" si="194"/>
        <v>SPF #1/#2</v>
      </c>
      <c r="K2062" t="s">
        <v>391</v>
      </c>
      <c r="L2062">
        <v>102</v>
      </c>
      <c r="M2062">
        <v>1.5</v>
      </c>
      <c r="N2062">
        <v>3.5</v>
      </c>
      <c r="O2062" t="str">
        <f t="shared" si="192"/>
        <v>N/A</v>
      </c>
    </row>
    <row r="2063" spans="1:15" x14ac:dyDescent="0.25">
      <c r="A2063" t="s">
        <v>375</v>
      </c>
      <c r="B2063" t="s">
        <v>386</v>
      </c>
      <c r="C2063" t="s">
        <v>343</v>
      </c>
      <c r="D2063" t="str">
        <f t="shared" si="193"/>
        <v>2x4 - SPF #1/#2</v>
      </c>
      <c r="E2063" t="s">
        <v>25</v>
      </c>
      <c r="F2063" t="s">
        <v>555</v>
      </c>
      <c r="G2063">
        <v>444</v>
      </c>
      <c r="H2063" t="s">
        <v>50</v>
      </c>
      <c r="J2063" t="str">
        <f t="shared" si="194"/>
        <v>SPF #1/#2</v>
      </c>
      <c r="K2063" t="s">
        <v>391</v>
      </c>
      <c r="L2063">
        <v>65.5</v>
      </c>
      <c r="M2063">
        <v>1.5</v>
      </c>
      <c r="N2063">
        <v>3.5</v>
      </c>
      <c r="O2063" t="str">
        <f t="shared" si="192"/>
        <v>N/A</v>
      </c>
    </row>
    <row r="2064" spans="1:15" x14ac:dyDescent="0.25">
      <c r="A2064" t="s">
        <v>375</v>
      </c>
      <c r="B2064" t="s">
        <v>386</v>
      </c>
      <c r="C2064" t="s">
        <v>343</v>
      </c>
      <c r="D2064" t="str">
        <f t="shared" si="193"/>
        <v>2x4 - SPF #1/#2</v>
      </c>
      <c r="E2064" t="s">
        <v>25</v>
      </c>
      <c r="F2064" t="s">
        <v>554</v>
      </c>
      <c r="G2064">
        <v>445</v>
      </c>
      <c r="H2064" t="s">
        <v>50</v>
      </c>
      <c r="J2064" t="str">
        <f t="shared" si="194"/>
        <v>SPF #1/#2</v>
      </c>
      <c r="K2064" t="s">
        <v>391</v>
      </c>
      <c r="L2064">
        <v>41</v>
      </c>
      <c r="M2064">
        <v>1.5</v>
      </c>
      <c r="N2064">
        <v>3.5</v>
      </c>
      <c r="O2064" t="str">
        <f t="shared" si="192"/>
        <v>N/A</v>
      </c>
    </row>
    <row r="2065" spans="1:15" x14ac:dyDescent="0.25">
      <c r="A2065" t="s">
        <v>375</v>
      </c>
      <c r="B2065" t="s">
        <v>386</v>
      </c>
      <c r="C2065" t="s">
        <v>343</v>
      </c>
      <c r="D2065" t="str">
        <f t="shared" si="193"/>
        <v>2x4 - SPF #1/#2</v>
      </c>
      <c r="E2065" t="s">
        <v>25</v>
      </c>
      <c r="F2065" t="s">
        <v>554</v>
      </c>
      <c r="G2065">
        <v>446</v>
      </c>
      <c r="H2065" t="s">
        <v>50</v>
      </c>
      <c r="J2065" t="str">
        <f t="shared" si="194"/>
        <v>SPF #1/#2</v>
      </c>
      <c r="K2065" t="s">
        <v>403</v>
      </c>
      <c r="L2065">
        <v>36.5</v>
      </c>
      <c r="M2065">
        <v>1.5</v>
      </c>
      <c r="N2065">
        <v>3.5</v>
      </c>
      <c r="O2065" t="str">
        <f t="shared" si="192"/>
        <v>N/A</v>
      </c>
    </row>
    <row r="2066" spans="1:15" x14ac:dyDescent="0.25">
      <c r="A2066" t="s">
        <v>375</v>
      </c>
      <c r="B2066" t="s">
        <v>386</v>
      </c>
      <c r="C2066" t="s">
        <v>343</v>
      </c>
      <c r="D2066" t="str">
        <f t="shared" si="193"/>
        <v>2x4 - SPF #1/#2</v>
      </c>
      <c r="E2066" t="s">
        <v>25</v>
      </c>
      <c r="F2066" t="s">
        <v>553</v>
      </c>
      <c r="G2066">
        <v>447</v>
      </c>
      <c r="H2066" t="s">
        <v>50</v>
      </c>
      <c r="J2066" t="str">
        <f t="shared" si="194"/>
        <v>SPF #1/#2</v>
      </c>
      <c r="K2066" t="s">
        <v>391</v>
      </c>
      <c r="L2066">
        <v>28.5</v>
      </c>
      <c r="M2066">
        <v>1.5</v>
      </c>
      <c r="N2066">
        <v>3.5</v>
      </c>
      <c r="O2066" t="str">
        <f t="shared" si="192"/>
        <v>N/A</v>
      </c>
    </row>
    <row r="2067" spans="1:15" x14ac:dyDescent="0.25">
      <c r="A2067" t="s">
        <v>375</v>
      </c>
      <c r="B2067" t="s">
        <v>386</v>
      </c>
      <c r="C2067" t="s">
        <v>343</v>
      </c>
      <c r="D2067" t="str">
        <f t="shared" si="193"/>
        <v>2x4 - SPF #1/#2</v>
      </c>
      <c r="E2067" t="s">
        <v>25</v>
      </c>
      <c r="F2067" t="s">
        <v>543</v>
      </c>
      <c r="G2067">
        <v>448</v>
      </c>
      <c r="H2067" t="s">
        <v>50</v>
      </c>
      <c r="J2067" t="str">
        <f t="shared" si="194"/>
        <v>SPF #1/#2</v>
      </c>
      <c r="K2067" t="s">
        <v>391</v>
      </c>
      <c r="L2067">
        <v>127.06</v>
      </c>
      <c r="M2067">
        <v>1.5</v>
      </c>
      <c r="N2067">
        <v>3.5</v>
      </c>
      <c r="O2067" t="str">
        <f t="shared" si="192"/>
        <v>N/A</v>
      </c>
    </row>
    <row r="2068" spans="1:15" x14ac:dyDescent="0.25">
      <c r="A2068" t="s">
        <v>375</v>
      </c>
      <c r="B2068" t="s">
        <v>386</v>
      </c>
      <c r="C2068" t="s">
        <v>343</v>
      </c>
      <c r="D2068" t="str">
        <f t="shared" si="193"/>
        <v>2x4 - SPF #1/#2</v>
      </c>
      <c r="E2068" t="s">
        <v>25</v>
      </c>
      <c r="F2068" t="s">
        <v>543</v>
      </c>
      <c r="G2068">
        <v>449</v>
      </c>
      <c r="H2068" t="s">
        <v>50</v>
      </c>
      <c r="J2068" t="str">
        <f t="shared" si="194"/>
        <v>SPF #1/#2</v>
      </c>
      <c r="K2068" t="s">
        <v>403</v>
      </c>
      <c r="L2068">
        <v>75</v>
      </c>
      <c r="M2068">
        <v>1.5</v>
      </c>
      <c r="N2068">
        <v>3.5</v>
      </c>
      <c r="O2068" t="str">
        <f t="shared" si="192"/>
        <v>N/A</v>
      </c>
    </row>
    <row r="2069" spans="1:15" x14ac:dyDescent="0.25">
      <c r="A2069" t="s">
        <v>375</v>
      </c>
      <c r="B2069" t="s">
        <v>386</v>
      </c>
      <c r="C2069" t="s">
        <v>343</v>
      </c>
      <c r="D2069" t="str">
        <f t="shared" si="193"/>
        <v>2x4 - SPF #1/#2</v>
      </c>
      <c r="E2069" t="s">
        <v>25</v>
      </c>
      <c r="F2069" t="s">
        <v>544</v>
      </c>
      <c r="G2069">
        <v>450</v>
      </c>
      <c r="H2069" t="s">
        <v>50</v>
      </c>
      <c r="J2069" t="str">
        <f t="shared" si="194"/>
        <v>SPF #1/#2</v>
      </c>
      <c r="K2069" t="s">
        <v>391</v>
      </c>
      <c r="L2069">
        <v>127.03</v>
      </c>
      <c r="M2069">
        <v>1.5</v>
      </c>
      <c r="N2069">
        <v>3.5</v>
      </c>
      <c r="O2069" t="str">
        <f t="shared" si="192"/>
        <v>N/A</v>
      </c>
    </row>
    <row r="2070" spans="1:15" x14ac:dyDescent="0.25">
      <c r="A2070" t="s">
        <v>375</v>
      </c>
      <c r="B2070" t="s">
        <v>386</v>
      </c>
      <c r="C2070" t="s">
        <v>343</v>
      </c>
      <c r="D2070" t="str">
        <f t="shared" si="193"/>
        <v>2x4 - SPF #1/#2</v>
      </c>
      <c r="E2070" t="s">
        <v>25</v>
      </c>
      <c r="F2070" t="s">
        <v>544</v>
      </c>
      <c r="G2070">
        <v>451</v>
      </c>
      <c r="H2070" t="s">
        <v>50</v>
      </c>
      <c r="J2070" t="str">
        <f t="shared" si="194"/>
        <v>SPF #1/#2</v>
      </c>
      <c r="K2070" t="s">
        <v>403</v>
      </c>
      <c r="L2070">
        <v>127.03</v>
      </c>
      <c r="M2070">
        <v>1.5</v>
      </c>
      <c r="N2070">
        <v>3.5</v>
      </c>
      <c r="O2070" t="str">
        <f t="shared" si="192"/>
        <v>N/A</v>
      </c>
    </row>
    <row r="2071" spans="1:15" x14ac:dyDescent="0.25">
      <c r="A2071" t="s">
        <v>375</v>
      </c>
      <c r="B2071" t="s">
        <v>386</v>
      </c>
      <c r="C2071" t="s">
        <v>343</v>
      </c>
      <c r="D2071" t="str">
        <f t="shared" si="193"/>
        <v>2x4 - SPF #1/#2</v>
      </c>
      <c r="E2071" t="s">
        <v>25</v>
      </c>
      <c r="F2071" t="s">
        <v>544</v>
      </c>
      <c r="G2071">
        <v>452</v>
      </c>
      <c r="H2071" t="s">
        <v>50</v>
      </c>
      <c r="J2071" t="str">
        <f t="shared" si="194"/>
        <v>SPF #1/#2</v>
      </c>
      <c r="K2071" t="s">
        <v>394</v>
      </c>
      <c r="L2071">
        <v>16</v>
      </c>
      <c r="M2071">
        <v>1.5</v>
      </c>
      <c r="N2071">
        <v>3.5</v>
      </c>
      <c r="O2071" t="str">
        <f t="shared" si="192"/>
        <v>N/A</v>
      </c>
    </row>
    <row r="2072" spans="1:15" x14ac:dyDescent="0.25">
      <c r="A2072" t="s">
        <v>375</v>
      </c>
      <c r="B2072" t="s">
        <v>386</v>
      </c>
      <c r="C2072" t="s">
        <v>343</v>
      </c>
      <c r="D2072" t="str">
        <f t="shared" si="193"/>
        <v>2x4 - SPF #1/#2</v>
      </c>
      <c r="E2072" t="s">
        <v>25</v>
      </c>
      <c r="F2072" t="s">
        <v>544</v>
      </c>
      <c r="G2072">
        <v>453</v>
      </c>
      <c r="H2072" t="s">
        <v>50</v>
      </c>
      <c r="J2072" t="str">
        <f t="shared" si="194"/>
        <v>SPF #1/#2</v>
      </c>
      <c r="K2072" t="s">
        <v>394</v>
      </c>
      <c r="L2072">
        <v>16</v>
      </c>
      <c r="M2072">
        <v>1.5</v>
      </c>
      <c r="N2072">
        <v>3.5</v>
      </c>
      <c r="O2072" t="str">
        <f t="shared" si="192"/>
        <v>N/A</v>
      </c>
    </row>
    <row r="2073" spans="1:15" x14ac:dyDescent="0.25">
      <c r="A2073" t="s">
        <v>375</v>
      </c>
      <c r="B2073" t="s">
        <v>386</v>
      </c>
      <c r="C2073" t="s">
        <v>343</v>
      </c>
      <c r="D2073" t="str">
        <f t="shared" si="193"/>
        <v>2x4 - SPF #1/#2</v>
      </c>
      <c r="E2073" t="s">
        <v>25</v>
      </c>
      <c r="F2073" t="s">
        <v>148</v>
      </c>
      <c r="G2073">
        <v>454</v>
      </c>
      <c r="H2073" t="s">
        <v>50</v>
      </c>
      <c r="J2073" t="str">
        <f t="shared" si="194"/>
        <v>SPF #1/#2</v>
      </c>
      <c r="K2073" t="s">
        <v>391</v>
      </c>
      <c r="L2073">
        <v>86.5</v>
      </c>
      <c r="M2073">
        <v>1.5</v>
      </c>
      <c r="N2073">
        <v>3.5</v>
      </c>
      <c r="O2073" t="str">
        <f t="shared" si="192"/>
        <v>N/A</v>
      </c>
    </row>
    <row r="2074" spans="1:15" x14ac:dyDescent="0.25">
      <c r="A2074" t="s">
        <v>375</v>
      </c>
      <c r="B2074" t="s">
        <v>386</v>
      </c>
      <c r="C2074" t="s">
        <v>343</v>
      </c>
      <c r="D2074" t="str">
        <f t="shared" si="193"/>
        <v>2x4 - SPF #1/#2</v>
      </c>
      <c r="E2074" t="s">
        <v>25</v>
      </c>
      <c r="F2074" t="s">
        <v>561</v>
      </c>
      <c r="G2074">
        <v>455</v>
      </c>
      <c r="H2074" t="s">
        <v>50</v>
      </c>
      <c r="J2074" t="str">
        <f t="shared" si="194"/>
        <v>SPF #1/#2</v>
      </c>
      <c r="K2074" t="s">
        <v>391</v>
      </c>
      <c r="L2074">
        <v>14.06</v>
      </c>
      <c r="M2074">
        <v>1.5</v>
      </c>
      <c r="N2074">
        <v>3.5</v>
      </c>
      <c r="O2074" t="str">
        <f t="shared" si="192"/>
        <v>N/A</v>
      </c>
    </row>
    <row r="2075" spans="1:15" x14ac:dyDescent="0.25">
      <c r="A2075" t="s">
        <v>375</v>
      </c>
      <c r="B2075" t="s">
        <v>386</v>
      </c>
      <c r="C2075" t="s">
        <v>343</v>
      </c>
      <c r="D2075" t="str">
        <f t="shared" si="193"/>
        <v>2x4 - SPF #1/#2</v>
      </c>
      <c r="E2075" t="s">
        <v>25</v>
      </c>
      <c r="F2075" t="s">
        <v>534</v>
      </c>
      <c r="G2075">
        <v>456</v>
      </c>
      <c r="H2075" t="s">
        <v>50</v>
      </c>
      <c r="J2075" t="str">
        <f t="shared" si="194"/>
        <v>SPF #1/#2</v>
      </c>
      <c r="K2075" t="s">
        <v>391</v>
      </c>
      <c r="L2075">
        <v>175</v>
      </c>
      <c r="M2075">
        <v>1.5</v>
      </c>
      <c r="N2075">
        <v>3.5</v>
      </c>
      <c r="O2075" t="str">
        <f t="shared" si="192"/>
        <v>N/A</v>
      </c>
    </row>
    <row r="2076" spans="1:15" x14ac:dyDescent="0.25">
      <c r="A2076" t="s">
        <v>375</v>
      </c>
      <c r="B2076" t="s">
        <v>386</v>
      </c>
      <c r="C2076" t="s">
        <v>343</v>
      </c>
      <c r="D2076" t="str">
        <f t="shared" si="193"/>
        <v>2x4 - SPF #1/#2</v>
      </c>
      <c r="E2076" t="s">
        <v>25</v>
      </c>
      <c r="F2076" t="s">
        <v>534</v>
      </c>
      <c r="G2076">
        <v>457</v>
      </c>
      <c r="H2076" t="s">
        <v>50</v>
      </c>
      <c r="J2076" t="str">
        <f t="shared" si="194"/>
        <v>SPF #1/#2</v>
      </c>
      <c r="K2076" t="s">
        <v>403</v>
      </c>
      <c r="L2076">
        <v>175</v>
      </c>
      <c r="M2076">
        <v>1.5</v>
      </c>
      <c r="N2076">
        <v>3.5</v>
      </c>
      <c r="O2076" t="str">
        <f t="shared" si="192"/>
        <v>N/A</v>
      </c>
    </row>
    <row r="2077" spans="1:15" x14ac:dyDescent="0.25">
      <c r="A2077" t="s">
        <v>375</v>
      </c>
      <c r="B2077" t="s">
        <v>386</v>
      </c>
      <c r="C2077" t="s">
        <v>343</v>
      </c>
      <c r="D2077" t="str">
        <f t="shared" si="193"/>
        <v>2x4 - SPF #1/#2</v>
      </c>
      <c r="E2077" t="s">
        <v>25</v>
      </c>
      <c r="F2077" t="s">
        <v>534</v>
      </c>
      <c r="G2077">
        <v>458</v>
      </c>
      <c r="H2077" t="s">
        <v>50</v>
      </c>
      <c r="J2077" t="str">
        <f t="shared" si="194"/>
        <v>SPF #1/#2</v>
      </c>
      <c r="K2077" t="s">
        <v>394</v>
      </c>
      <c r="L2077">
        <v>16</v>
      </c>
      <c r="M2077">
        <v>1.5</v>
      </c>
      <c r="N2077">
        <v>3.5</v>
      </c>
      <c r="O2077" t="str">
        <f t="shared" si="192"/>
        <v>N/A</v>
      </c>
    </row>
    <row r="2078" spans="1:15" x14ac:dyDescent="0.25">
      <c r="A2078" t="s">
        <v>375</v>
      </c>
      <c r="B2078" t="s">
        <v>386</v>
      </c>
      <c r="C2078" t="s">
        <v>343</v>
      </c>
      <c r="D2078" t="str">
        <f t="shared" si="193"/>
        <v>2x4 - SPF #1/#2</v>
      </c>
      <c r="E2078" t="s">
        <v>25</v>
      </c>
      <c r="F2078" t="s">
        <v>534</v>
      </c>
      <c r="G2078">
        <v>459</v>
      </c>
      <c r="H2078" t="s">
        <v>50</v>
      </c>
      <c r="J2078" t="str">
        <f t="shared" si="194"/>
        <v>SPF #1/#2</v>
      </c>
      <c r="K2078" t="s">
        <v>394</v>
      </c>
      <c r="L2078">
        <v>16</v>
      </c>
      <c r="M2078">
        <v>1.5</v>
      </c>
      <c r="N2078">
        <v>3.5</v>
      </c>
      <c r="O2078" t="str">
        <f t="shared" si="192"/>
        <v>N/A</v>
      </c>
    </row>
    <row r="2079" spans="1:15" x14ac:dyDescent="0.25">
      <c r="A2079" t="s">
        <v>375</v>
      </c>
      <c r="B2079" t="s">
        <v>386</v>
      </c>
      <c r="C2079" t="s">
        <v>343</v>
      </c>
      <c r="D2079" t="str">
        <f t="shared" si="193"/>
        <v>2x4 - SPF #1/#2</v>
      </c>
      <c r="E2079" t="s">
        <v>25</v>
      </c>
      <c r="F2079" t="s">
        <v>534</v>
      </c>
      <c r="G2079">
        <v>460</v>
      </c>
      <c r="H2079" t="s">
        <v>50</v>
      </c>
      <c r="J2079" t="str">
        <f t="shared" si="194"/>
        <v>SPF #1/#2</v>
      </c>
      <c r="K2079" t="s">
        <v>394</v>
      </c>
      <c r="L2079">
        <v>16</v>
      </c>
      <c r="M2079">
        <v>1.5</v>
      </c>
      <c r="N2079">
        <v>3.5</v>
      </c>
      <c r="O2079" t="str">
        <f t="shared" si="192"/>
        <v>N/A</v>
      </c>
    </row>
    <row r="2080" spans="1:15" x14ac:dyDescent="0.25">
      <c r="A2080" t="s">
        <v>375</v>
      </c>
      <c r="B2080" t="s">
        <v>386</v>
      </c>
      <c r="C2080" t="s">
        <v>346</v>
      </c>
      <c r="D2080" t="str">
        <f>"2x6 - SPF #1/#2"</f>
        <v>2x6 - SPF #1/#2</v>
      </c>
      <c r="E2080" t="s">
        <v>25</v>
      </c>
      <c r="F2080" t="s">
        <v>194</v>
      </c>
      <c r="G2080">
        <v>461</v>
      </c>
      <c r="H2080" t="s">
        <v>50</v>
      </c>
      <c r="J2080" t="str">
        <f t="shared" si="194"/>
        <v>SPF #1/#2</v>
      </c>
      <c r="K2080" t="s">
        <v>394</v>
      </c>
      <c r="L2080">
        <v>43.84</v>
      </c>
      <c r="M2080">
        <v>1.5</v>
      </c>
      <c r="N2080">
        <v>5.5</v>
      </c>
      <c r="O2080" t="str">
        <f t="shared" si="192"/>
        <v>N/A</v>
      </c>
    </row>
    <row r="2081" spans="1:15" x14ac:dyDescent="0.25">
      <c r="A2081" t="s">
        <v>375</v>
      </c>
      <c r="B2081" t="s">
        <v>386</v>
      </c>
      <c r="C2081" t="s">
        <v>346</v>
      </c>
      <c r="D2081" t="str">
        <f>"2x6 - SPF #1/#2"</f>
        <v>2x6 - SPF #1/#2</v>
      </c>
      <c r="E2081" t="s">
        <v>25</v>
      </c>
      <c r="F2081" t="s">
        <v>531</v>
      </c>
      <c r="G2081">
        <v>462</v>
      </c>
      <c r="H2081" t="s">
        <v>50</v>
      </c>
      <c r="J2081" t="str">
        <f t="shared" si="194"/>
        <v>SPF #1/#2</v>
      </c>
      <c r="K2081" t="s">
        <v>391</v>
      </c>
      <c r="L2081">
        <v>163</v>
      </c>
      <c r="M2081">
        <v>1.5</v>
      </c>
      <c r="N2081">
        <v>5.5</v>
      </c>
      <c r="O2081" t="str">
        <f t="shared" si="192"/>
        <v>N/A</v>
      </c>
    </row>
    <row r="2082" spans="1:15" x14ac:dyDescent="0.25">
      <c r="A2082" t="s">
        <v>375</v>
      </c>
      <c r="B2082" t="s">
        <v>386</v>
      </c>
      <c r="C2082" t="s">
        <v>343</v>
      </c>
      <c r="D2082" t="str">
        <f>"2x4 - SPF #1/#2"</f>
        <v>2x4 - SPF #1/#2</v>
      </c>
      <c r="E2082" t="s">
        <v>25</v>
      </c>
      <c r="F2082" t="s">
        <v>538</v>
      </c>
      <c r="G2082">
        <v>464</v>
      </c>
      <c r="H2082" t="s">
        <v>50</v>
      </c>
      <c r="J2082" t="str">
        <f t="shared" si="194"/>
        <v>SPF #1/#2</v>
      </c>
      <c r="K2082" t="s">
        <v>403</v>
      </c>
      <c r="L2082">
        <v>55</v>
      </c>
      <c r="M2082">
        <v>1.5</v>
      </c>
      <c r="N2082">
        <v>3.5</v>
      </c>
      <c r="O2082" t="str">
        <f t="shared" si="192"/>
        <v>N/A</v>
      </c>
    </row>
    <row r="2083" spans="1:15" x14ac:dyDescent="0.25">
      <c r="A2083" t="s">
        <v>375</v>
      </c>
      <c r="B2083" t="s">
        <v>386</v>
      </c>
      <c r="C2083" t="s">
        <v>380</v>
      </c>
      <c r="D2083" t="s">
        <v>400</v>
      </c>
      <c r="E2083" t="s">
        <v>25</v>
      </c>
      <c r="F2083" t="s">
        <v>401</v>
      </c>
      <c r="G2083">
        <v>465</v>
      </c>
      <c r="H2083" t="s">
        <v>50</v>
      </c>
      <c r="J2083" t="s">
        <v>402</v>
      </c>
      <c r="K2083" t="s">
        <v>403</v>
      </c>
      <c r="L2083">
        <v>41</v>
      </c>
      <c r="M2083">
        <v>3.5</v>
      </c>
      <c r="N2083">
        <v>3.5</v>
      </c>
      <c r="O2083" t="str">
        <f t="shared" si="192"/>
        <v>N/A</v>
      </c>
    </row>
    <row r="2084" spans="1:15" x14ac:dyDescent="0.25">
      <c r="A2084" t="s">
        <v>375</v>
      </c>
      <c r="B2084" t="s">
        <v>386</v>
      </c>
      <c r="C2084" t="s">
        <v>346</v>
      </c>
      <c r="D2084" t="str">
        <f>"2x6 - SPF #1/#2"</f>
        <v>2x6 - SPF #1/#2</v>
      </c>
      <c r="E2084" t="s">
        <v>25</v>
      </c>
      <c r="F2084" t="s">
        <v>119</v>
      </c>
      <c r="G2084">
        <v>466</v>
      </c>
      <c r="H2084" t="s">
        <v>50</v>
      </c>
      <c r="J2084" t="str">
        <f>"SPF #1/#2"</f>
        <v>SPF #1/#2</v>
      </c>
      <c r="K2084" t="s">
        <v>391</v>
      </c>
      <c r="L2084">
        <v>102.1</v>
      </c>
      <c r="M2084">
        <v>1.5</v>
      </c>
      <c r="N2084">
        <v>5.5</v>
      </c>
      <c r="O2084" t="str">
        <f t="shared" si="192"/>
        <v>N/A</v>
      </c>
    </row>
    <row r="2085" spans="1:15" x14ac:dyDescent="0.25">
      <c r="A2085" t="s">
        <v>375</v>
      </c>
      <c r="B2085" t="s">
        <v>386</v>
      </c>
      <c r="C2085" t="s">
        <v>346</v>
      </c>
      <c r="D2085" t="str">
        <f>"2x6 - SPF #1/#2"</f>
        <v>2x6 - SPF #1/#2</v>
      </c>
      <c r="E2085" t="s">
        <v>25</v>
      </c>
      <c r="F2085" t="s">
        <v>119</v>
      </c>
      <c r="G2085">
        <v>467</v>
      </c>
      <c r="H2085" t="s">
        <v>50</v>
      </c>
      <c r="J2085" t="str">
        <f>"SPF #1/#2"</f>
        <v>SPF #1/#2</v>
      </c>
      <c r="K2085" t="s">
        <v>391</v>
      </c>
      <c r="L2085">
        <v>102.1</v>
      </c>
      <c r="M2085">
        <v>1.5</v>
      </c>
      <c r="N2085">
        <v>5.5</v>
      </c>
      <c r="O2085" t="str">
        <f t="shared" si="192"/>
        <v>N/A</v>
      </c>
    </row>
    <row r="2086" spans="1:15" x14ac:dyDescent="0.25">
      <c r="A2086" t="s">
        <v>375</v>
      </c>
      <c r="B2086" t="s">
        <v>386</v>
      </c>
      <c r="C2086" t="s">
        <v>346</v>
      </c>
      <c r="D2086" t="str">
        <f>"2x6 - SPF #1/#2"</f>
        <v>2x6 - SPF #1/#2</v>
      </c>
      <c r="E2086" t="s">
        <v>25</v>
      </c>
      <c r="F2086" t="s">
        <v>132</v>
      </c>
      <c r="G2086">
        <v>468</v>
      </c>
      <c r="H2086" t="s">
        <v>50</v>
      </c>
      <c r="J2086" t="str">
        <f>"SPF #1/#2"</f>
        <v>SPF #1/#2</v>
      </c>
      <c r="K2086" t="s">
        <v>391</v>
      </c>
      <c r="L2086">
        <v>77</v>
      </c>
      <c r="M2086">
        <v>1.5</v>
      </c>
      <c r="N2086">
        <v>5.5</v>
      </c>
      <c r="O2086" t="str">
        <f t="shared" si="192"/>
        <v>N/A</v>
      </c>
    </row>
    <row r="2087" spans="1:15" x14ac:dyDescent="0.25">
      <c r="A2087" t="s">
        <v>375</v>
      </c>
      <c r="B2087" t="s">
        <v>386</v>
      </c>
      <c r="C2087" t="s">
        <v>346</v>
      </c>
      <c r="D2087" t="str">
        <f>"2x6 - SPF #1/#2"</f>
        <v>2x6 - SPF #1/#2</v>
      </c>
      <c r="E2087" t="s">
        <v>25</v>
      </c>
      <c r="F2087" t="s">
        <v>542</v>
      </c>
      <c r="G2087">
        <v>469</v>
      </c>
      <c r="H2087" t="s">
        <v>50</v>
      </c>
      <c r="J2087" t="str">
        <f>"SPF #1/#2"</f>
        <v>SPF #1/#2</v>
      </c>
      <c r="K2087" t="s">
        <v>391</v>
      </c>
      <c r="L2087">
        <v>132.56</v>
      </c>
      <c r="M2087">
        <v>1.5</v>
      </c>
      <c r="N2087">
        <v>5.5</v>
      </c>
      <c r="O2087" t="str">
        <f t="shared" si="192"/>
        <v>N/A</v>
      </c>
    </row>
    <row r="2088" spans="1:15" x14ac:dyDescent="0.25">
      <c r="A2088" t="s">
        <v>375</v>
      </c>
      <c r="B2088" t="s">
        <v>386</v>
      </c>
      <c r="C2088" t="s">
        <v>346</v>
      </c>
      <c r="D2088" t="str">
        <f>"2x6 - SPF #1/#2"</f>
        <v>2x6 - SPF #1/#2</v>
      </c>
      <c r="E2088" t="s">
        <v>25</v>
      </c>
      <c r="F2088" t="s">
        <v>556</v>
      </c>
      <c r="G2088">
        <v>470</v>
      </c>
      <c r="H2088" t="s">
        <v>50</v>
      </c>
      <c r="J2088" t="str">
        <f>"SPF #1/#2"</f>
        <v>SPF #1/#2</v>
      </c>
      <c r="K2088" t="s">
        <v>391</v>
      </c>
      <c r="L2088">
        <v>9.75</v>
      </c>
      <c r="M2088">
        <v>1.5</v>
      </c>
      <c r="N2088">
        <v>5.5</v>
      </c>
      <c r="O2088" t="str">
        <f t="shared" si="192"/>
        <v>N/A</v>
      </c>
    </row>
    <row r="2089" spans="1:15" x14ac:dyDescent="0.25">
      <c r="A2089" t="s">
        <v>375</v>
      </c>
      <c r="B2089" t="s">
        <v>386</v>
      </c>
      <c r="C2089" t="s">
        <v>392</v>
      </c>
      <c r="D2089" t="s">
        <v>393</v>
      </c>
      <c r="E2089" t="s">
        <v>25</v>
      </c>
      <c r="F2089" t="s">
        <v>146</v>
      </c>
      <c r="G2089">
        <v>471</v>
      </c>
      <c r="H2089" t="s">
        <v>50</v>
      </c>
      <c r="J2089" t="s">
        <v>389</v>
      </c>
      <c r="K2089" t="s">
        <v>394</v>
      </c>
      <c r="L2089">
        <v>16</v>
      </c>
      <c r="M2089">
        <v>2.5</v>
      </c>
      <c r="N2089">
        <v>3.5</v>
      </c>
      <c r="O2089" t="str">
        <f t="shared" si="192"/>
        <v>N/A</v>
      </c>
    </row>
    <row r="2090" spans="1:15" x14ac:dyDescent="0.25">
      <c r="A2090" t="s">
        <v>375</v>
      </c>
      <c r="B2090" t="s">
        <v>386</v>
      </c>
      <c r="C2090" t="s">
        <v>392</v>
      </c>
      <c r="D2090" t="s">
        <v>393</v>
      </c>
      <c r="E2090" t="s">
        <v>25</v>
      </c>
      <c r="F2090" t="s">
        <v>146</v>
      </c>
      <c r="G2090">
        <v>472</v>
      </c>
      <c r="H2090" t="s">
        <v>50</v>
      </c>
      <c r="J2090" t="s">
        <v>389</v>
      </c>
      <c r="K2090" t="s">
        <v>394</v>
      </c>
      <c r="L2090">
        <v>16</v>
      </c>
      <c r="M2090">
        <v>2.5</v>
      </c>
      <c r="N2090">
        <v>3.5</v>
      </c>
      <c r="O2090" t="str">
        <f t="shared" si="192"/>
        <v>N/A</v>
      </c>
    </row>
    <row r="2091" spans="1:15" x14ac:dyDescent="0.25">
      <c r="A2091" t="s">
        <v>375</v>
      </c>
      <c r="B2091" t="s">
        <v>386</v>
      </c>
      <c r="C2091" t="s">
        <v>392</v>
      </c>
      <c r="D2091" t="s">
        <v>393</v>
      </c>
      <c r="E2091" t="s">
        <v>25</v>
      </c>
      <c r="F2091" t="s">
        <v>146</v>
      </c>
      <c r="G2091">
        <v>473</v>
      </c>
      <c r="H2091" t="s">
        <v>50</v>
      </c>
      <c r="J2091" t="s">
        <v>389</v>
      </c>
      <c r="K2091" t="s">
        <v>394</v>
      </c>
      <c r="L2091">
        <v>16</v>
      </c>
      <c r="M2091">
        <v>2.5</v>
      </c>
      <c r="N2091">
        <v>3.5</v>
      </c>
      <c r="O2091" t="str">
        <f t="shared" si="192"/>
        <v>N/A</v>
      </c>
    </row>
    <row r="2092" spans="1:15" x14ac:dyDescent="0.25">
      <c r="A2092" t="s">
        <v>375</v>
      </c>
      <c r="B2092" t="s">
        <v>386</v>
      </c>
      <c r="C2092" t="s">
        <v>392</v>
      </c>
      <c r="D2092" t="s">
        <v>393</v>
      </c>
      <c r="E2092" t="s">
        <v>25</v>
      </c>
      <c r="F2092" t="s">
        <v>146</v>
      </c>
      <c r="G2092">
        <v>474</v>
      </c>
      <c r="H2092" t="s">
        <v>50</v>
      </c>
      <c r="J2092" t="s">
        <v>389</v>
      </c>
      <c r="K2092" t="s">
        <v>394</v>
      </c>
      <c r="L2092">
        <v>16</v>
      </c>
      <c r="M2092">
        <v>2.5</v>
      </c>
      <c r="N2092">
        <v>3.5</v>
      </c>
      <c r="O2092" t="str">
        <f t="shared" si="192"/>
        <v>N/A</v>
      </c>
    </row>
    <row r="2093" spans="1:15" x14ac:dyDescent="0.25">
      <c r="A2093" t="s">
        <v>375</v>
      </c>
      <c r="B2093" t="s">
        <v>386</v>
      </c>
      <c r="C2093" t="s">
        <v>392</v>
      </c>
      <c r="D2093" t="s">
        <v>393</v>
      </c>
      <c r="E2093" t="s">
        <v>25</v>
      </c>
      <c r="F2093" t="s">
        <v>536</v>
      </c>
      <c r="G2093">
        <v>475</v>
      </c>
      <c r="H2093" t="s">
        <v>50</v>
      </c>
      <c r="J2093" t="s">
        <v>389</v>
      </c>
      <c r="K2093" t="s">
        <v>394</v>
      </c>
      <c r="L2093">
        <v>16</v>
      </c>
      <c r="M2093">
        <v>2.5</v>
      </c>
      <c r="N2093">
        <v>3.5</v>
      </c>
      <c r="O2093" t="str">
        <f t="shared" si="192"/>
        <v>N/A</v>
      </c>
    </row>
    <row r="2094" spans="1:15" x14ac:dyDescent="0.25">
      <c r="A2094" t="s">
        <v>375</v>
      </c>
      <c r="B2094" t="s">
        <v>386</v>
      </c>
      <c r="C2094" t="s">
        <v>392</v>
      </c>
      <c r="D2094" t="s">
        <v>393</v>
      </c>
      <c r="E2094" t="s">
        <v>25</v>
      </c>
      <c r="F2094" t="s">
        <v>536</v>
      </c>
      <c r="G2094">
        <v>476</v>
      </c>
      <c r="H2094" t="s">
        <v>50</v>
      </c>
      <c r="J2094" t="s">
        <v>389</v>
      </c>
      <c r="K2094" t="s">
        <v>394</v>
      </c>
      <c r="L2094">
        <v>16</v>
      </c>
      <c r="M2094">
        <v>2.5</v>
      </c>
      <c r="N2094">
        <v>3.5</v>
      </c>
      <c r="O2094" t="str">
        <f t="shared" si="192"/>
        <v>N/A</v>
      </c>
    </row>
    <row r="2095" spans="1:15" x14ac:dyDescent="0.25">
      <c r="A2095" t="s">
        <v>375</v>
      </c>
      <c r="B2095" t="s">
        <v>386</v>
      </c>
      <c r="C2095" t="s">
        <v>392</v>
      </c>
      <c r="D2095" t="s">
        <v>393</v>
      </c>
      <c r="E2095" t="s">
        <v>25</v>
      </c>
      <c r="F2095" t="s">
        <v>532</v>
      </c>
      <c r="G2095">
        <v>477</v>
      </c>
      <c r="H2095" t="s">
        <v>50</v>
      </c>
      <c r="J2095" t="s">
        <v>389</v>
      </c>
      <c r="K2095" t="s">
        <v>394</v>
      </c>
      <c r="L2095">
        <v>16</v>
      </c>
      <c r="M2095">
        <v>2.5</v>
      </c>
      <c r="N2095">
        <v>3.5</v>
      </c>
      <c r="O2095" t="str">
        <f t="shared" si="192"/>
        <v>N/A</v>
      </c>
    </row>
    <row r="2096" spans="1:15" x14ac:dyDescent="0.25">
      <c r="A2096" t="s">
        <v>375</v>
      </c>
      <c r="B2096" t="s">
        <v>386</v>
      </c>
      <c r="C2096" t="s">
        <v>392</v>
      </c>
      <c r="D2096" t="s">
        <v>393</v>
      </c>
      <c r="E2096" t="s">
        <v>25</v>
      </c>
      <c r="F2096" t="s">
        <v>532</v>
      </c>
      <c r="G2096">
        <v>478</v>
      </c>
      <c r="H2096" t="s">
        <v>50</v>
      </c>
      <c r="J2096" t="s">
        <v>389</v>
      </c>
      <c r="K2096" t="s">
        <v>394</v>
      </c>
      <c r="L2096">
        <v>16</v>
      </c>
      <c r="M2096">
        <v>2.5</v>
      </c>
      <c r="N2096">
        <v>3.5</v>
      </c>
      <c r="O2096" t="str">
        <f t="shared" si="192"/>
        <v>N/A</v>
      </c>
    </row>
    <row r="2097" spans="1:15" x14ac:dyDescent="0.25">
      <c r="A2097" t="s">
        <v>375</v>
      </c>
      <c r="B2097" t="s">
        <v>386</v>
      </c>
      <c r="C2097" t="s">
        <v>392</v>
      </c>
      <c r="D2097" t="s">
        <v>393</v>
      </c>
      <c r="E2097" t="s">
        <v>25</v>
      </c>
      <c r="F2097" t="s">
        <v>537</v>
      </c>
      <c r="G2097">
        <v>479</v>
      </c>
      <c r="H2097" t="s">
        <v>50</v>
      </c>
      <c r="J2097" t="s">
        <v>389</v>
      </c>
      <c r="K2097" t="s">
        <v>394</v>
      </c>
      <c r="L2097">
        <v>16</v>
      </c>
      <c r="M2097">
        <v>2.5</v>
      </c>
      <c r="N2097">
        <v>3.5</v>
      </c>
      <c r="O2097" t="str">
        <f t="shared" si="192"/>
        <v>N/A</v>
      </c>
    </row>
    <row r="2098" spans="1:15" x14ac:dyDescent="0.25">
      <c r="A2098" t="s">
        <v>375</v>
      </c>
      <c r="B2098" t="s">
        <v>386</v>
      </c>
      <c r="C2098" t="s">
        <v>392</v>
      </c>
      <c r="D2098" t="s">
        <v>393</v>
      </c>
      <c r="E2098" t="s">
        <v>25</v>
      </c>
      <c r="F2098" t="s">
        <v>537</v>
      </c>
      <c r="G2098">
        <v>480</v>
      </c>
      <c r="H2098" t="s">
        <v>50</v>
      </c>
      <c r="J2098" t="s">
        <v>389</v>
      </c>
      <c r="K2098" t="s">
        <v>394</v>
      </c>
      <c r="L2098">
        <v>16</v>
      </c>
      <c r="M2098">
        <v>2.5</v>
      </c>
      <c r="N2098">
        <v>3.5</v>
      </c>
      <c r="O2098" t="str">
        <f t="shared" si="192"/>
        <v>N/A</v>
      </c>
    </row>
    <row r="2099" spans="1:15" x14ac:dyDescent="0.25">
      <c r="A2099" t="s">
        <v>375</v>
      </c>
      <c r="B2099" t="s">
        <v>386</v>
      </c>
      <c r="C2099" t="s">
        <v>392</v>
      </c>
      <c r="D2099" t="s">
        <v>393</v>
      </c>
      <c r="E2099" t="s">
        <v>25</v>
      </c>
      <c r="F2099" t="s">
        <v>538</v>
      </c>
      <c r="G2099">
        <v>482</v>
      </c>
      <c r="H2099" t="s">
        <v>50</v>
      </c>
      <c r="J2099" t="s">
        <v>389</v>
      </c>
      <c r="K2099" t="s">
        <v>394</v>
      </c>
      <c r="L2099">
        <v>16</v>
      </c>
      <c r="M2099">
        <v>2.5</v>
      </c>
      <c r="N2099">
        <v>3.5</v>
      </c>
      <c r="O2099" t="str">
        <f t="shared" si="192"/>
        <v>N/A</v>
      </c>
    </row>
    <row r="2100" spans="1:15" x14ac:dyDescent="0.25">
      <c r="A2100" t="s">
        <v>375</v>
      </c>
      <c r="B2100" t="s">
        <v>386</v>
      </c>
      <c r="C2100" t="s">
        <v>392</v>
      </c>
      <c r="D2100" t="s">
        <v>393</v>
      </c>
      <c r="E2100" t="s">
        <v>25</v>
      </c>
      <c r="F2100" t="s">
        <v>538</v>
      </c>
      <c r="G2100">
        <v>483</v>
      </c>
      <c r="H2100" t="s">
        <v>50</v>
      </c>
      <c r="J2100" t="s">
        <v>389</v>
      </c>
      <c r="K2100" t="s">
        <v>394</v>
      </c>
      <c r="L2100">
        <v>16</v>
      </c>
      <c r="M2100">
        <v>2.5</v>
      </c>
      <c r="N2100">
        <v>3.5</v>
      </c>
      <c r="O2100" t="str">
        <f t="shared" si="192"/>
        <v>N/A</v>
      </c>
    </row>
    <row r="2101" spans="1:15" x14ac:dyDescent="0.25">
      <c r="A2101" t="s">
        <v>375</v>
      </c>
      <c r="B2101" t="s">
        <v>386</v>
      </c>
      <c r="C2101" t="s">
        <v>392</v>
      </c>
      <c r="D2101" t="s">
        <v>393</v>
      </c>
      <c r="E2101" t="s">
        <v>25</v>
      </c>
      <c r="F2101" t="s">
        <v>539</v>
      </c>
      <c r="G2101">
        <v>484</v>
      </c>
      <c r="H2101" t="s">
        <v>50</v>
      </c>
      <c r="J2101" t="s">
        <v>389</v>
      </c>
      <c r="K2101" t="s">
        <v>394</v>
      </c>
      <c r="L2101">
        <v>16</v>
      </c>
      <c r="M2101">
        <v>2.5</v>
      </c>
      <c r="N2101">
        <v>3.5</v>
      </c>
      <c r="O2101" t="str">
        <f t="shared" si="192"/>
        <v>N/A</v>
      </c>
    </row>
    <row r="2102" spans="1:15" x14ac:dyDescent="0.25">
      <c r="A2102" t="s">
        <v>375</v>
      </c>
      <c r="B2102" t="s">
        <v>386</v>
      </c>
      <c r="C2102" t="s">
        <v>392</v>
      </c>
      <c r="D2102" t="s">
        <v>393</v>
      </c>
      <c r="E2102" t="s">
        <v>25</v>
      </c>
      <c r="F2102" t="s">
        <v>401</v>
      </c>
      <c r="G2102">
        <v>485</v>
      </c>
      <c r="H2102" t="s">
        <v>50</v>
      </c>
      <c r="J2102" t="s">
        <v>389</v>
      </c>
      <c r="K2102" t="s">
        <v>394</v>
      </c>
      <c r="L2102">
        <v>5.44</v>
      </c>
      <c r="M2102">
        <v>2.5</v>
      </c>
      <c r="N2102">
        <v>3.5</v>
      </c>
      <c r="O2102" t="str">
        <f t="shared" si="192"/>
        <v>N/A</v>
      </c>
    </row>
    <row r="2103" spans="1:15" x14ac:dyDescent="0.25">
      <c r="A2103" t="s">
        <v>375</v>
      </c>
      <c r="B2103" t="s">
        <v>386</v>
      </c>
      <c r="C2103" t="s">
        <v>392</v>
      </c>
      <c r="D2103" t="s">
        <v>393</v>
      </c>
      <c r="E2103" t="s">
        <v>25</v>
      </c>
      <c r="F2103" t="s">
        <v>401</v>
      </c>
      <c r="G2103">
        <v>486</v>
      </c>
      <c r="H2103" t="s">
        <v>50</v>
      </c>
      <c r="J2103" t="s">
        <v>389</v>
      </c>
      <c r="K2103" t="s">
        <v>394</v>
      </c>
      <c r="L2103">
        <v>5.44</v>
      </c>
      <c r="M2103">
        <v>2.5</v>
      </c>
      <c r="N2103">
        <v>3.5</v>
      </c>
      <c r="O2103" t="str">
        <f t="shared" si="192"/>
        <v>N/A</v>
      </c>
    </row>
    <row r="2104" spans="1:15" x14ac:dyDescent="0.25">
      <c r="A2104" t="s">
        <v>375</v>
      </c>
      <c r="B2104" t="s">
        <v>386</v>
      </c>
      <c r="C2104" t="s">
        <v>392</v>
      </c>
      <c r="D2104" t="s">
        <v>393</v>
      </c>
      <c r="E2104" t="s">
        <v>25</v>
      </c>
      <c r="F2104" t="s">
        <v>550</v>
      </c>
      <c r="G2104">
        <v>487</v>
      </c>
      <c r="H2104" t="s">
        <v>50</v>
      </c>
      <c r="J2104" t="s">
        <v>389</v>
      </c>
      <c r="K2104" t="s">
        <v>394</v>
      </c>
      <c r="L2104">
        <v>16</v>
      </c>
      <c r="M2104">
        <v>2.5</v>
      </c>
      <c r="N2104">
        <v>3.5</v>
      </c>
      <c r="O2104" t="str">
        <f t="shared" si="192"/>
        <v>N/A</v>
      </c>
    </row>
    <row r="2105" spans="1:15" x14ac:dyDescent="0.25">
      <c r="A2105" t="s">
        <v>375</v>
      </c>
      <c r="B2105" t="s">
        <v>386</v>
      </c>
      <c r="C2105" t="s">
        <v>392</v>
      </c>
      <c r="D2105" t="s">
        <v>393</v>
      </c>
      <c r="E2105" t="s">
        <v>25</v>
      </c>
      <c r="F2105" t="s">
        <v>550</v>
      </c>
      <c r="G2105">
        <v>488</v>
      </c>
      <c r="H2105" t="s">
        <v>50</v>
      </c>
      <c r="J2105" t="s">
        <v>389</v>
      </c>
      <c r="K2105" t="s">
        <v>394</v>
      </c>
      <c r="L2105">
        <v>16</v>
      </c>
      <c r="M2105">
        <v>2.5</v>
      </c>
      <c r="N2105">
        <v>3.5</v>
      </c>
      <c r="O2105" t="str">
        <f t="shared" si="192"/>
        <v>N/A</v>
      </c>
    </row>
    <row r="2106" spans="1:15" x14ac:dyDescent="0.25">
      <c r="A2106" t="s">
        <v>375</v>
      </c>
      <c r="B2106" t="s">
        <v>386</v>
      </c>
      <c r="C2106" t="s">
        <v>392</v>
      </c>
      <c r="D2106" t="s">
        <v>393</v>
      </c>
      <c r="E2106" t="s">
        <v>25</v>
      </c>
      <c r="F2106" t="s">
        <v>533</v>
      </c>
      <c r="G2106">
        <v>489</v>
      </c>
      <c r="H2106" t="s">
        <v>50</v>
      </c>
      <c r="J2106" t="s">
        <v>389</v>
      </c>
      <c r="K2106" t="s">
        <v>394</v>
      </c>
      <c r="L2106">
        <v>16</v>
      </c>
      <c r="M2106">
        <v>2.5</v>
      </c>
      <c r="N2106">
        <v>3.5</v>
      </c>
      <c r="O2106" t="str">
        <f t="shared" si="192"/>
        <v>N/A</v>
      </c>
    </row>
    <row r="2107" spans="1:15" x14ac:dyDescent="0.25">
      <c r="A2107" t="s">
        <v>375</v>
      </c>
      <c r="B2107" t="s">
        <v>386</v>
      </c>
      <c r="C2107" t="s">
        <v>392</v>
      </c>
      <c r="D2107" t="s">
        <v>393</v>
      </c>
      <c r="E2107" t="s">
        <v>25</v>
      </c>
      <c r="F2107" t="s">
        <v>533</v>
      </c>
      <c r="G2107">
        <v>490</v>
      </c>
      <c r="H2107" t="s">
        <v>50</v>
      </c>
      <c r="J2107" t="s">
        <v>389</v>
      </c>
      <c r="K2107" t="s">
        <v>394</v>
      </c>
      <c r="L2107">
        <v>16</v>
      </c>
      <c r="M2107">
        <v>2.5</v>
      </c>
      <c r="N2107">
        <v>3.5</v>
      </c>
      <c r="O2107" t="str">
        <f t="shared" si="192"/>
        <v>N/A</v>
      </c>
    </row>
    <row r="2108" spans="1:15" x14ac:dyDescent="0.25">
      <c r="A2108" t="s">
        <v>375</v>
      </c>
      <c r="B2108" t="s">
        <v>386</v>
      </c>
      <c r="C2108" t="s">
        <v>392</v>
      </c>
      <c r="D2108" t="s">
        <v>393</v>
      </c>
      <c r="E2108" t="s">
        <v>25</v>
      </c>
      <c r="F2108" t="s">
        <v>191</v>
      </c>
      <c r="G2108">
        <v>491</v>
      </c>
      <c r="H2108" t="s">
        <v>50</v>
      </c>
      <c r="J2108" t="s">
        <v>389</v>
      </c>
      <c r="K2108" t="s">
        <v>394</v>
      </c>
      <c r="L2108">
        <v>16</v>
      </c>
      <c r="M2108">
        <v>2.5</v>
      </c>
      <c r="N2108">
        <v>3.5</v>
      </c>
      <c r="O2108" t="str">
        <f t="shared" si="192"/>
        <v>N/A</v>
      </c>
    </row>
    <row r="2109" spans="1:15" x14ac:dyDescent="0.25">
      <c r="A2109" t="s">
        <v>375</v>
      </c>
      <c r="B2109" t="s">
        <v>386</v>
      </c>
      <c r="C2109" t="s">
        <v>392</v>
      </c>
      <c r="D2109" t="s">
        <v>393</v>
      </c>
      <c r="E2109" t="s">
        <v>25</v>
      </c>
      <c r="F2109" t="s">
        <v>191</v>
      </c>
      <c r="G2109">
        <v>492</v>
      </c>
      <c r="H2109" t="s">
        <v>50</v>
      </c>
      <c r="J2109" t="s">
        <v>389</v>
      </c>
      <c r="K2109" t="s">
        <v>394</v>
      </c>
      <c r="L2109">
        <v>16</v>
      </c>
      <c r="M2109">
        <v>2.5</v>
      </c>
      <c r="N2109">
        <v>3.5</v>
      </c>
      <c r="O2109" t="str">
        <f t="shared" si="192"/>
        <v>N/A</v>
      </c>
    </row>
    <row r="2110" spans="1:15" x14ac:dyDescent="0.25">
      <c r="A2110" t="s">
        <v>375</v>
      </c>
      <c r="B2110" t="s">
        <v>386</v>
      </c>
      <c r="C2110" t="s">
        <v>392</v>
      </c>
      <c r="D2110" t="s">
        <v>393</v>
      </c>
      <c r="E2110" t="s">
        <v>25</v>
      </c>
      <c r="F2110" t="s">
        <v>341</v>
      </c>
      <c r="G2110">
        <v>494</v>
      </c>
      <c r="H2110" t="s">
        <v>50</v>
      </c>
      <c r="J2110" t="s">
        <v>389</v>
      </c>
      <c r="K2110" t="s">
        <v>394</v>
      </c>
      <c r="L2110">
        <v>16</v>
      </c>
      <c r="M2110">
        <v>2.5</v>
      </c>
      <c r="N2110">
        <v>3.5</v>
      </c>
      <c r="O2110" t="str">
        <f t="shared" si="192"/>
        <v>N/A</v>
      </c>
    </row>
    <row r="2111" spans="1:15" x14ac:dyDescent="0.25">
      <c r="A2111" t="s">
        <v>375</v>
      </c>
      <c r="B2111" t="s">
        <v>386</v>
      </c>
      <c r="C2111" t="s">
        <v>392</v>
      </c>
      <c r="D2111" t="s">
        <v>393</v>
      </c>
      <c r="E2111" t="s">
        <v>25</v>
      </c>
      <c r="F2111" t="s">
        <v>119</v>
      </c>
      <c r="G2111">
        <v>495</v>
      </c>
      <c r="H2111" t="s">
        <v>50</v>
      </c>
      <c r="J2111" t="s">
        <v>389</v>
      </c>
      <c r="K2111" t="s">
        <v>394</v>
      </c>
      <c r="L2111">
        <v>16</v>
      </c>
      <c r="M2111">
        <v>2.5</v>
      </c>
      <c r="N2111">
        <v>3.5</v>
      </c>
      <c r="O2111" t="str">
        <f t="shared" si="192"/>
        <v>N/A</v>
      </c>
    </row>
    <row r="2112" spans="1:15" x14ac:dyDescent="0.25">
      <c r="A2112" t="s">
        <v>375</v>
      </c>
      <c r="B2112" t="s">
        <v>386</v>
      </c>
      <c r="C2112" t="s">
        <v>392</v>
      </c>
      <c r="D2112" t="s">
        <v>393</v>
      </c>
      <c r="E2112" t="s">
        <v>25</v>
      </c>
      <c r="F2112" t="s">
        <v>119</v>
      </c>
      <c r="G2112">
        <v>496</v>
      </c>
      <c r="H2112" t="s">
        <v>50</v>
      </c>
      <c r="J2112" t="s">
        <v>389</v>
      </c>
      <c r="K2112" t="s">
        <v>394</v>
      </c>
      <c r="L2112">
        <v>16</v>
      </c>
      <c r="M2112">
        <v>2.5</v>
      </c>
      <c r="N2112">
        <v>3.5</v>
      </c>
      <c r="O2112" t="str">
        <f t="shared" si="192"/>
        <v>N/A</v>
      </c>
    </row>
    <row r="2113" spans="1:15" x14ac:dyDescent="0.25">
      <c r="A2113" t="s">
        <v>375</v>
      </c>
      <c r="B2113" t="s">
        <v>386</v>
      </c>
      <c r="C2113" t="s">
        <v>392</v>
      </c>
      <c r="D2113" t="s">
        <v>393</v>
      </c>
      <c r="E2113" t="s">
        <v>25</v>
      </c>
      <c r="F2113" t="s">
        <v>544</v>
      </c>
      <c r="G2113">
        <v>497</v>
      </c>
      <c r="H2113" t="s">
        <v>50</v>
      </c>
      <c r="J2113" t="s">
        <v>389</v>
      </c>
      <c r="K2113" t="s">
        <v>394</v>
      </c>
      <c r="L2113">
        <v>16</v>
      </c>
      <c r="M2113">
        <v>2.5</v>
      </c>
      <c r="N2113">
        <v>3.5</v>
      </c>
      <c r="O2113" t="str">
        <f t="shared" si="192"/>
        <v>N/A</v>
      </c>
    </row>
    <row r="2114" spans="1:15" x14ac:dyDescent="0.25">
      <c r="A2114" t="s">
        <v>375</v>
      </c>
      <c r="B2114" t="s">
        <v>386</v>
      </c>
      <c r="C2114" t="s">
        <v>392</v>
      </c>
      <c r="D2114" t="s">
        <v>393</v>
      </c>
      <c r="E2114" t="s">
        <v>25</v>
      </c>
      <c r="F2114" t="s">
        <v>544</v>
      </c>
      <c r="G2114">
        <v>498</v>
      </c>
      <c r="H2114" t="s">
        <v>50</v>
      </c>
      <c r="J2114" t="s">
        <v>389</v>
      </c>
      <c r="K2114" t="s">
        <v>394</v>
      </c>
      <c r="L2114">
        <v>16</v>
      </c>
      <c r="M2114">
        <v>2.5</v>
      </c>
      <c r="N2114">
        <v>3.5</v>
      </c>
      <c r="O2114" t="str">
        <f t="shared" si="192"/>
        <v>N/A</v>
      </c>
    </row>
    <row r="2115" spans="1:15" x14ac:dyDescent="0.25">
      <c r="A2115" t="s">
        <v>375</v>
      </c>
      <c r="B2115" t="s">
        <v>386</v>
      </c>
      <c r="C2115" t="s">
        <v>392</v>
      </c>
      <c r="D2115" t="s">
        <v>393</v>
      </c>
      <c r="E2115" t="s">
        <v>25</v>
      </c>
      <c r="F2115" t="s">
        <v>534</v>
      </c>
      <c r="G2115">
        <v>499</v>
      </c>
      <c r="H2115" t="s">
        <v>50</v>
      </c>
      <c r="J2115" t="s">
        <v>389</v>
      </c>
      <c r="K2115" t="s">
        <v>394</v>
      </c>
      <c r="L2115">
        <v>16</v>
      </c>
      <c r="M2115">
        <v>2.5</v>
      </c>
      <c r="N2115">
        <v>3.5</v>
      </c>
      <c r="O2115" t="str">
        <f t="shared" si="192"/>
        <v>N/A</v>
      </c>
    </row>
    <row r="2116" spans="1:15" x14ac:dyDescent="0.25">
      <c r="A2116" t="s">
        <v>375</v>
      </c>
      <c r="B2116" t="s">
        <v>386</v>
      </c>
      <c r="C2116" t="s">
        <v>392</v>
      </c>
      <c r="D2116" t="s">
        <v>393</v>
      </c>
      <c r="E2116" t="s">
        <v>25</v>
      </c>
      <c r="F2116" t="s">
        <v>534</v>
      </c>
      <c r="G2116">
        <v>500</v>
      </c>
      <c r="H2116" t="s">
        <v>50</v>
      </c>
      <c r="J2116" t="s">
        <v>389</v>
      </c>
      <c r="K2116" t="s">
        <v>394</v>
      </c>
      <c r="L2116">
        <v>16</v>
      </c>
      <c r="M2116">
        <v>2.5</v>
      </c>
      <c r="N2116">
        <v>3.5</v>
      </c>
      <c r="O2116" t="str">
        <f t="shared" ref="O2116:O2179" si="195">"N/A"</f>
        <v>N/A</v>
      </c>
    </row>
    <row r="2117" spans="1:15" x14ac:dyDescent="0.25">
      <c r="A2117" t="s">
        <v>375</v>
      </c>
      <c r="B2117" t="s">
        <v>386</v>
      </c>
      <c r="C2117" t="s">
        <v>343</v>
      </c>
      <c r="D2117" t="str">
        <f>"2x4 - SPF #1/#2"</f>
        <v>2x4 - SPF #1/#2</v>
      </c>
      <c r="E2117" t="s">
        <v>25</v>
      </c>
      <c r="F2117" t="s">
        <v>666</v>
      </c>
      <c r="G2117">
        <v>5000</v>
      </c>
      <c r="H2117" t="s">
        <v>50</v>
      </c>
      <c r="J2117" t="str">
        <f>"SPF #1/#2"</f>
        <v>SPF #1/#2</v>
      </c>
      <c r="K2117" t="s">
        <v>394</v>
      </c>
      <c r="L2117">
        <v>5.75</v>
      </c>
      <c r="M2117">
        <v>1.5</v>
      </c>
      <c r="N2117">
        <v>3.5</v>
      </c>
      <c r="O2117" t="str">
        <f t="shared" si="195"/>
        <v>N/A</v>
      </c>
    </row>
    <row r="2118" spans="1:15" x14ac:dyDescent="0.25">
      <c r="A2118" t="s">
        <v>375</v>
      </c>
      <c r="B2118" t="s">
        <v>386</v>
      </c>
      <c r="C2118" t="s">
        <v>392</v>
      </c>
      <c r="D2118" t="s">
        <v>393</v>
      </c>
      <c r="E2118" t="s">
        <v>25</v>
      </c>
      <c r="F2118" t="s">
        <v>534</v>
      </c>
      <c r="G2118">
        <v>501</v>
      </c>
      <c r="H2118" t="s">
        <v>50</v>
      </c>
      <c r="J2118" t="s">
        <v>389</v>
      </c>
      <c r="K2118" t="s">
        <v>394</v>
      </c>
      <c r="L2118">
        <v>16</v>
      </c>
      <c r="M2118">
        <v>2.5</v>
      </c>
      <c r="N2118">
        <v>3.5</v>
      </c>
      <c r="O2118" t="str">
        <f t="shared" si="195"/>
        <v>N/A</v>
      </c>
    </row>
    <row r="2119" spans="1:15" x14ac:dyDescent="0.25">
      <c r="A2119" t="s">
        <v>375</v>
      </c>
      <c r="B2119" t="s">
        <v>386</v>
      </c>
      <c r="C2119" t="s">
        <v>387</v>
      </c>
      <c r="D2119" t="s">
        <v>388</v>
      </c>
      <c r="E2119" t="s">
        <v>25</v>
      </c>
      <c r="F2119" t="s">
        <v>146</v>
      </c>
      <c r="G2119">
        <v>502</v>
      </c>
      <c r="H2119" t="s">
        <v>50</v>
      </c>
      <c r="J2119" t="s">
        <v>389</v>
      </c>
      <c r="K2119" t="s">
        <v>390</v>
      </c>
      <c r="L2119">
        <v>240.06</v>
      </c>
      <c r="M2119">
        <v>1.5</v>
      </c>
      <c r="N2119">
        <v>3.5</v>
      </c>
      <c r="O2119" t="str">
        <f t="shared" si="195"/>
        <v>N/A</v>
      </c>
    </row>
    <row r="2120" spans="1:15" x14ac:dyDescent="0.25">
      <c r="A2120" t="s">
        <v>375</v>
      </c>
      <c r="B2120" t="s">
        <v>386</v>
      </c>
      <c r="C2120" t="s">
        <v>387</v>
      </c>
      <c r="D2120" t="s">
        <v>388</v>
      </c>
      <c r="E2120" t="s">
        <v>25</v>
      </c>
      <c r="F2120" t="s">
        <v>536</v>
      </c>
      <c r="G2120">
        <v>503</v>
      </c>
      <c r="H2120" t="s">
        <v>50</v>
      </c>
      <c r="J2120" t="s">
        <v>389</v>
      </c>
      <c r="K2120" t="s">
        <v>390</v>
      </c>
      <c r="L2120">
        <v>80.56</v>
      </c>
      <c r="M2120">
        <v>1.5</v>
      </c>
      <c r="N2120">
        <v>3.5</v>
      </c>
      <c r="O2120" t="str">
        <f t="shared" si="195"/>
        <v>N/A</v>
      </c>
    </row>
    <row r="2121" spans="1:15" x14ac:dyDescent="0.25">
      <c r="A2121" t="s">
        <v>375</v>
      </c>
      <c r="B2121" t="s">
        <v>386</v>
      </c>
      <c r="C2121" t="s">
        <v>398</v>
      </c>
      <c r="D2121" t="s">
        <v>399</v>
      </c>
      <c r="E2121" t="s">
        <v>25</v>
      </c>
      <c r="F2121" t="s">
        <v>129</v>
      </c>
      <c r="G2121">
        <v>504</v>
      </c>
      <c r="H2121" t="s">
        <v>50</v>
      </c>
      <c r="J2121" t="s">
        <v>397</v>
      </c>
      <c r="K2121" t="s">
        <v>394</v>
      </c>
      <c r="L2121">
        <v>81.5</v>
      </c>
      <c r="M2121">
        <v>1.5</v>
      </c>
      <c r="N2121">
        <v>3.5</v>
      </c>
      <c r="O2121" t="str">
        <f t="shared" si="195"/>
        <v>N/A</v>
      </c>
    </row>
    <row r="2122" spans="1:15" x14ac:dyDescent="0.25">
      <c r="A2122" t="s">
        <v>375</v>
      </c>
      <c r="B2122" t="s">
        <v>386</v>
      </c>
      <c r="C2122" t="s">
        <v>398</v>
      </c>
      <c r="D2122" t="s">
        <v>399</v>
      </c>
      <c r="E2122" t="s">
        <v>25</v>
      </c>
      <c r="F2122" t="s">
        <v>666</v>
      </c>
      <c r="G2122">
        <v>505</v>
      </c>
      <c r="H2122" t="s">
        <v>50</v>
      </c>
      <c r="J2122" t="s">
        <v>397</v>
      </c>
      <c r="K2122" t="s">
        <v>390</v>
      </c>
      <c r="L2122">
        <v>33</v>
      </c>
      <c r="M2122">
        <v>1.5</v>
      </c>
      <c r="N2122">
        <v>3.5</v>
      </c>
      <c r="O2122" t="str">
        <f t="shared" si="195"/>
        <v>N/A</v>
      </c>
    </row>
    <row r="2123" spans="1:15" x14ac:dyDescent="0.25">
      <c r="A2123" t="s">
        <v>375</v>
      </c>
      <c r="B2123" t="s">
        <v>386</v>
      </c>
      <c r="C2123" t="s">
        <v>398</v>
      </c>
      <c r="D2123" t="s">
        <v>399</v>
      </c>
      <c r="E2123" t="s">
        <v>25</v>
      </c>
      <c r="F2123" t="s">
        <v>331</v>
      </c>
      <c r="G2123">
        <v>506</v>
      </c>
      <c r="H2123" t="s">
        <v>50</v>
      </c>
      <c r="J2123" t="s">
        <v>397</v>
      </c>
      <c r="K2123" t="s">
        <v>394</v>
      </c>
      <c r="L2123">
        <v>131.62</v>
      </c>
      <c r="M2123">
        <v>1.5</v>
      </c>
      <c r="N2123">
        <v>3.5</v>
      </c>
      <c r="O2123" t="str">
        <f t="shared" si="195"/>
        <v>N/A</v>
      </c>
    </row>
    <row r="2124" spans="1:15" x14ac:dyDescent="0.25">
      <c r="A2124" t="s">
        <v>375</v>
      </c>
      <c r="B2124" t="s">
        <v>386</v>
      </c>
      <c r="C2124" t="s">
        <v>398</v>
      </c>
      <c r="D2124" t="s">
        <v>399</v>
      </c>
      <c r="E2124" t="s">
        <v>25</v>
      </c>
      <c r="F2124" t="s">
        <v>547</v>
      </c>
      <c r="G2124">
        <v>507</v>
      </c>
      <c r="H2124" t="s">
        <v>50</v>
      </c>
      <c r="J2124" t="s">
        <v>397</v>
      </c>
      <c r="K2124" t="s">
        <v>394</v>
      </c>
      <c r="L2124">
        <v>69</v>
      </c>
      <c r="M2124">
        <v>1.5</v>
      </c>
      <c r="N2124">
        <v>3.5</v>
      </c>
      <c r="O2124" t="str">
        <f t="shared" si="195"/>
        <v>N/A</v>
      </c>
    </row>
    <row r="2125" spans="1:15" x14ac:dyDescent="0.25">
      <c r="A2125" t="s">
        <v>375</v>
      </c>
      <c r="B2125" t="s">
        <v>386</v>
      </c>
      <c r="C2125" t="s">
        <v>387</v>
      </c>
      <c r="D2125" t="s">
        <v>388</v>
      </c>
      <c r="E2125" t="s">
        <v>25</v>
      </c>
      <c r="F2125" t="s">
        <v>532</v>
      </c>
      <c r="G2125">
        <v>508</v>
      </c>
      <c r="H2125" t="s">
        <v>50</v>
      </c>
      <c r="J2125" t="s">
        <v>389</v>
      </c>
      <c r="K2125" t="s">
        <v>390</v>
      </c>
      <c r="L2125">
        <v>135.5</v>
      </c>
      <c r="M2125">
        <v>1.5</v>
      </c>
      <c r="N2125">
        <v>3.5</v>
      </c>
      <c r="O2125" t="str">
        <f t="shared" si="195"/>
        <v>N/A</v>
      </c>
    </row>
    <row r="2126" spans="1:15" x14ac:dyDescent="0.25">
      <c r="A2126" t="s">
        <v>375</v>
      </c>
      <c r="B2126" t="s">
        <v>386</v>
      </c>
      <c r="C2126" t="s">
        <v>398</v>
      </c>
      <c r="D2126" t="s">
        <v>399</v>
      </c>
      <c r="E2126" t="s">
        <v>25</v>
      </c>
      <c r="F2126" t="s">
        <v>548</v>
      </c>
      <c r="G2126">
        <v>509</v>
      </c>
      <c r="H2126" t="s">
        <v>50</v>
      </c>
      <c r="J2126" t="s">
        <v>397</v>
      </c>
      <c r="K2126" t="s">
        <v>390</v>
      </c>
      <c r="L2126">
        <v>33</v>
      </c>
      <c r="M2126">
        <v>1.5</v>
      </c>
      <c r="N2126">
        <v>3.5</v>
      </c>
      <c r="O2126" t="str">
        <f t="shared" si="195"/>
        <v>N/A</v>
      </c>
    </row>
    <row r="2127" spans="1:15" x14ac:dyDescent="0.25">
      <c r="A2127" t="s">
        <v>375</v>
      </c>
      <c r="B2127" t="s">
        <v>386</v>
      </c>
      <c r="C2127" t="s">
        <v>398</v>
      </c>
      <c r="D2127" t="s">
        <v>399</v>
      </c>
      <c r="E2127" t="s">
        <v>25</v>
      </c>
      <c r="F2127" t="s">
        <v>549</v>
      </c>
      <c r="G2127">
        <v>510</v>
      </c>
      <c r="H2127" t="s">
        <v>50</v>
      </c>
      <c r="J2127" t="s">
        <v>397</v>
      </c>
      <c r="K2127" t="s">
        <v>390</v>
      </c>
      <c r="L2127">
        <v>25.25</v>
      </c>
      <c r="M2127">
        <v>1.5</v>
      </c>
      <c r="N2127">
        <v>3.5</v>
      </c>
      <c r="O2127" t="str">
        <f t="shared" si="195"/>
        <v>N/A</v>
      </c>
    </row>
    <row r="2128" spans="1:15" x14ac:dyDescent="0.25">
      <c r="A2128" t="s">
        <v>375</v>
      </c>
      <c r="B2128" t="s">
        <v>386</v>
      </c>
      <c r="C2128" t="s">
        <v>398</v>
      </c>
      <c r="D2128" t="s">
        <v>399</v>
      </c>
      <c r="E2128" t="s">
        <v>25</v>
      </c>
      <c r="F2128" t="s">
        <v>551</v>
      </c>
      <c r="G2128">
        <v>511</v>
      </c>
      <c r="H2128" t="s">
        <v>50</v>
      </c>
      <c r="J2128" t="s">
        <v>397</v>
      </c>
      <c r="K2128" t="s">
        <v>390</v>
      </c>
      <c r="L2128">
        <v>11.56</v>
      </c>
      <c r="M2128">
        <v>1.5</v>
      </c>
      <c r="N2128">
        <v>3.5</v>
      </c>
      <c r="O2128" t="str">
        <f t="shared" si="195"/>
        <v>N/A</v>
      </c>
    </row>
    <row r="2129" spans="1:15" x14ac:dyDescent="0.25">
      <c r="A2129" t="s">
        <v>375</v>
      </c>
      <c r="B2129" t="s">
        <v>386</v>
      </c>
      <c r="C2129" t="s">
        <v>387</v>
      </c>
      <c r="D2129" t="s">
        <v>388</v>
      </c>
      <c r="E2129" t="s">
        <v>25</v>
      </c>
      <c r="F2129" t="s">
        <v>537</v>
      </c>
      <c r="G2129">
        <v>512</v>
      </c>
      <c r="H2129" t="s">
        <v>50</v>
      </c>
      <c r="J2129" t="s">
        <v>389</v>
      </c>
      <c r="K2129" t="s">
        <v>390</v>
      </c>
      <c r="L2129">
        <v>149.13</v>
      </c>
      <c r="M2129">
        <v>1.5</v>
      </c>
      <c r="N2129">
        <v>3.5</v>
      </c>
      <c r="O2129" t="str">
        <f t="shared" si="195"/>
        <v>N/A</v>
      </c>
    </row>
    <row r="2130" spans="1:15" x14ac:dyDescent="0.25">
      <c r="A2130" t="s">
        <v>375</v>
      </c>
      <c r="B2130" t="s">
        <v>386</v>
      </c>
      <c r="C2130" t="s">
        <v>387</v>
      </c>
      <c r="D2130" t="s">
        <v>388</v>
      </c>
      <c r="E2130" t="s">
        <v>25</v>
      </c>
      <c r="F2130" t="s">
        <v>140</v>
      </c>
      <c r="G2130">
        <v>513</v>
      </c>
      <c r="H2130" t="s">
        <v>50</v>
      </c>
      <c r="J2130" t="s">
        <v>389</v>
      </c>
      <c r="K2130" t="s">
        <v>390</v>
      </c>
      <c r="L2130">
        <v>8.56</v>
      </c>
      <c r="M2130">
        <v>1.5</v>
      </c>
      <c r="N2130">
        <v>3.5</v>
      </c>
      <c r="O2130" t="str">
        <f t="shared" si="195"/>
        <v>N/A</v>
      </c>
    </row>
    <row r="2131" spans="1:15" x14ac:dyDescent="0.25">
      <c r="A2131" t="s">
        <v>375</v>
      </c>
      <c r="B2131" t="s">
        <v>386</v>
      </c>
      <c r="C2131" t="s">
        <v>387</v>
      </c>
      <c r="D2131" t="s">
        <v>388</v>
      </c>
      <c r="E2131" t="s">
        <v>25</v>
      </c>
      <c r="F2131" t="s">
        <v>538</v>
      </c>
      <c r="G2131">
        <v>514</v>
      </c>
      <c r="H2131" t="s">
        <v>50</v>
      </c>
      <c r="J2131" t="s">
        <v>389</v>
      </c>
      <c r="K2131" t="s">
        <v>390</v>
      </c>
      <c r="L2131">
        <v>112.06</v>
      </c>
      <c r="M2131">
        <v>1.5</v>
      </c>
      <c r="N2131">
        <v>3.5</v>
      </c>
      <c r="O2131" t="str">
        <f t="shared" si="195"/>
        <v>N/A</v>
      </c>
    </row>
    <row r="2132" spans="1:15" x14ac:dyDescent="0.25">
      <c r="A2132" t="s">
        <v>375</v>
      </c>
      <c r="B2132" t="s">
        <v>386</v>
      </c>
      <c r="C2132" t="s">
        <v>387</v>
      </c>
      <c r="D2132" t="s">
        <v>388</v>
      </c>
      <c r="E2132" t="s">
        <v>25</v>
      </c>
      <c r="F2132" t="s">
        <v>539</v>
      </c>
      <c r="G2132">
        <v>515</v>
      </c>
      <c r="H2132" t="s">
        <v>50</v>
      </c>
      <c r="J2132" t="s">
        <v>389</v>
      </c>
      <c r="K2132" t="s">
        <v>390</v>
      </c>
      <c r="L2132">
        <v>54</v>
      </c>
      <c r="M2132">
        <v>1.5</v>
      </c>
      <c r="N2132">
        <v>3.5</v>
      </c>
      <c r="O2132" t="str">
        <f t="shared" si="195"/>
        <v>N/A</v>
      </c>
    </row>
    <row r="2133" spans="1:15" x14ac:dyDescent="0.25">
      <c r="A2133" t="s">
        <v>375</v>
      </c>
      <c r="B2133" t="s">
        <v>386</v>
      </c>
      <c r="C2133" t="s">
        <v>387</v>
      </c>
      <c r="D2133" t="s">
        <v>388</v>
      </c>
      <c r="E2133" t="s">
        <v>25</v>
      </c>
      <c r="F2133" t="s">
        <v>401</v>
      </c>
      <c r="G2133">
        <v>516</v>
      </c>
      <c r="H2133" t="s">
        <v>50</v>
      </c>
      <c r="J2133" t="s">
        <v>389</v>
      </c>
      <c r="K2133" t="s">
        <v>390</v>
      </c>
      <c r="L2133">
        <v>51.88</v>
      </c>
      <c r="M2133">
        <v>1.5</v>
      </c>
      <c r="N2133">
        <v>3.5</v>
      </c>
      <c r="O2133" t="str">
        <f t="shared" si="195"/>
        <v>N/A</v>
      </c>
    </row>
    <row r="2134" spans="1:15" x14ac:dyDescent="0.25">
      <c r="A2134" t="s">
        <v>375</v>
      </c>
      <c r="B2134" t="s">
        <v>386</v>
      </c>
      <c r="C2134" t="s">
        <v>398</v>
      </c>
      <c r="D2134" t="s">
        <v>399</v>
      </c>
      <c r="E2134" t="s">
        <v>25</v>
      </c>
      <c r="F2134" t="s">
        <v>535</v>
      </c>
      <c r="G2134">
        <v>517</v>
      </c>
      <c r="H2134" t="s">
        <v>50</v>
      </c>
      <c r="J2134" t="s">
        <v>397</v>
      </c>
      <c r="K2134" t="s">
        <v>390</v>
      </c>
      <c r="L2134">
        <v>115.56</v>
      </c>
      <c r="M2134">
        <v>1.5</v>
      </c>
      <c r="N2134">
        <v>3.5</v>
      </c>
      <c r="O2134" t="str">
        <f t="shared" si="195"/>
        <v>N/A</v>
      </c>
    </row>
    <row r="2135" spans="1:15" x14ac:dyDescent="0.25">
      <c r="A2135" t="s">
        <v>375</v>
      </c>
      <c r="B2135" t="s">
        <v>386</v>
      </c>
      <c r="C2135" t="s">
        <v>387</v>
      </c>
      <c r="D2135" t="s">
        <v>388</v>
      </c>
      <c r="E2135" t="s">
        <v>25</v>
      </c>
      <c r="F2135" t="s">
        <v>550</v>
      </c>
      <c r="G2135">
        <v>518</v>
      </c>
      <c r="H2135" t="s">
        <v>50</v>
      </c>
      <c r="J2135" t="s">
        <v>389</v>
      </c>
      <c r="K2135" t="s">
        <v>390</v>
      </c>
      <c r="L2135">
        <v>161.5</v>
      </c>
      <c r="M2135">
        <v>1.5</v>
      </c>
      <c r="N2135">
        <v>3.5</v>
      </c>
      <c r="O2135" t="str">
        <f t="shared" si="195"/>
        <v>N/A</v>
      </c>
    </row>
    <row r="2136" spans="1:15" x14ac:dyDescent="0.25">
      <c r="A2136" t="s">
        <v>375</v>
      </c>
      <c r="B2136" t="s">
        <v>386</v>
      </c>
      <c r="C2136" t="s">
        <v>387</v>
      </c>
      <c r="D2136" t="s">
        <v>388</v>
      </c>
      <c r="E2136" t="s">
        <v>25</v>
      </c>
      <c r="F2136" t="s">
        <v>533</v>
      </c>
      <c r="G2136">
        <v>519</v>
      </c>
      <c r="H2136" t="s">
        <v>50</v>
      </c>
      <c r="J2136" t="s">
        <v>389</v>
      </c>
      <c r="K2136" t="s">
        <v>390</v>
      </c>
      <c r="L2136">
        <v>147</v>
      </c>
      <c r="M2136">
        <v>1.5</v>
      </c>
      <c r="N2136">
        <v>3.5</v>
      </c>
      <c r="O2136" t="str">
        <f t="shared" si="195"/>
        <v>N/A</v>
      </c>
    </row>
    <row r="2137" spans="1:15" x14ac:dyDescent="0.25">
      <c r="A2137" t="s">
        <v>375</v>
      </c>
      <c r="B2137" t="s">
        <v>386</v>
      </c>
      <c r="C2137" t="s">
        <v>398</v>
      </c>
      <c r="D2137" t="s">
        <v>399</v>
      </c>
      <c r="E2137" t="s">
        <v>25</v>
      </c>
      <c r="F2137" t="s">
        <v>558</v>
      </c>
      <c r="G2137">
        <v>520</v>
      </c>
      <c r="H2137" t="s">
        <v>50</v>
      </c>
      <c r="J2137" t="s">
        <v>397</v>
      </c>
      <c r="K2137" t="s">
        <v>390</v>
      </c>
      <c r="L2137">
        <v>33.06</v>
      </c>
      <c r="M2137">
        <v>1.5</v>
      </c>
      <c r="N2137">
        <v>3.5</v>
      </c>
      <c r="O2137" t="str">
        <f t="shared" si="195"/>
        <v>N/A</v>
      </c>
    </row>
    <row r="2138" spans="1:15" x14ac:dyDescent="0.25">
      <c r="A2138" t="s">
        <v>375</v>
      </c>
      <c r="B2138" t="s">
        <v>386</v>
      </c>
      <c r="C2138" t="s">
        <v>398</v>
      </c>
      <c r="D2138" t="s">
        <v>399</v>
      </c>
      <c r="E2138" t="s">
        <v>25</v>
      </c>
      <c r="F2138" t="s">
        <v>557</v>
      </c>
      <c r="G2138">
        <v>521</v>
      </c>
      <c r="H2138" t="s">
        <v>50</v>
      </c>
      <c r="J2138" t="s">
        <v>397</v>
      </c>
      <c r="K2138" t="s">
        <v>390</v>
      </c>
      <c r="L2138">
        <v>26.56</v>
      </c>
      <c r="M2138">
        <v>1.5</v>
      </c>
      <c r="N2138">
        <v>3.5</v>
      </c>
      <c r="O2138" t="str">
        <f t="shared" si="195"/>
        <v>N/A</v>
      </c>
    </row>
    <row r="2139" spans="1:15" x14ac:dyDescent="0.25">
      <c r="A2139" t="s">
        <v>375</v>
      </c>
      <c r="B2139" t="s">
        <v>386</v>
      </c>
      <c r="C2139" t="s">
        <v>387</v>
      </c>
      <c r="D2139" t="s">
        <v>388</v>
      </c>
      <c r="E2139" t="s">
        <v>25</v>
      </c>
      <c r="F2139" t="s">
        <v>191</v>
      </c>
      <c r="G2139">
        <v>522</v>
      </c>
      <c r="H2139" t="s">
        <v>50</v>
      </c>
      <c r="J2139" t="s">
        <v>389</v>
      </c>
      <c r="K2139" t="s">
        <v>390</v>
      </c>
      <c r="L2139">
        <v>145.63</v>
      </c>
      <c r="M2139">
        <v>1.5</v>
      </c>
      <c r="N2139">
        <v>3.5</v>
      </c>
      <c r="O2139" t="str">
        <f t="shared" si="195"/>
        <v>N/A</v>
      </c>
    </row>
    <row r="2140" spans="1:15" x14ac:dyDescent="0.25">
      <c r="A2140" t="s">
        <v>375</v>
      </c>
      <c r="B2140" t="s">
        <v>386</v>
      </c>
      <c r="C2140" t="s">
        <v>387</v>
      </c>
      <c r="D2140" t="s">
        <v>388</v>
      </c>
      <c r="E2140" t="s">
        <v>25</v>
      </c>
      <c r="F2140" t="s">
        <v>559</v>
      </c>
      <c r="G2140">
        <v>523</v>
      </c>
      <c r="H2140" t="s">
        <v>50</v>
      </c>
      <c r="J2140" t="s">
        <v>389</v>
      </c>
      <c r="K2140" t="s">
        <v>390</v>
      </c>
      <c r="L2140">
        <v>8.5</v>
      </c>
      <c r="M2140">
        <v>1.5</v>
      </c>
      <c r="N2140">
        <v>3.5</v>
      </c>
      <c r="O2140" t="str">
        <f t="shared" si="195"/>
        <v>N/A</v>
      </c>
    </row>
    <row r="2141" spans="1:15" x14ac:dyDescent="0.25">
      <c r="A2141" t="s">
        <v>375</v>
      </c>
      <c r="B2141" t="s">
        <v>386</v>
      </c>
      <c r="C2141" t="s">
        <v>387</v>
      </c>
      <c r="D2141" t="s">
        <v>388</v>
      </c>
      <c r="E2141" t="s">
        <v>25</v>
      </c>
      <c r="F2141" t="s">
        <v>341</v>
      </c>
      <c r="G2141">
        <v>524</v>
      </c>
      <c r="H2141" t="s">
        <v>50</v>
      </c>
      <c r="J2141" t="s">
        <v>389</v>
      </c>
      <c r="K2141" t="s">
        <v>390</v>
      </c>
      <c r="L2141">
        <v>54</v>
      </c>
      <c r="M2141">
        <v>1.5</v>
      </c>
      <c r="N2141">
        <v>3.5</v>
      </c>
      <c r="O2141" t="str">
        <f t="shared" si="195"/>
        <v>N/A</v>
      </c>
    </row>
    <row r="2142" spans="1:15" x14ac:dyDescent="0.25">
      <c r="A2142" t="s">
        <v>375</v>
      </c>
      <c r="B2142" t="s">
        <v>386</v>
      </c>
      <c r="C2142" t="s">
        <v>398</v>
      </c>
      <c r="D2142" t="s">
        <v>399</v>
      </c>
      <c r="E2142" t="s">
        <v>25</v>
      </c>
      <c r="F2142" t="s">
        <v>552</v>
      </c>
      <c r="G2142">
        <v>525</v>
      </c>
      <c r="H2142" t="s">
        <v>50</v>
      </c>
      <c r="J2142" t="s">
        <v>397</v>
      </c>
      <c r="K2142" t="s">
        <v>390</v>
      </c>
      <c r="L2142">
        <v>20.059999999999999</v>
      </c>
      <c r="M2142">
        <v>1.5</v>
      </c>
      <c r="N2142">
        <v>3.5</v>
      </c>
      <c r="O2142" t="str">
        <f t="shared" si="195"/>
        <v>N/A</v>
      </c>
    </row>
    <row r="2143" spans="1:15" x14ac:dyDescent="0.25">
      <c r="A2143" t="s">
        <v>375</v>
      </c>
      <c r="B2143" t="s">
        <v>386</v>
      </c>
      <c r="C2143" t="s">
        <v>398</v>
      </c>
      <c r="D2143" t="s">
        <v>399</v>
      </c>
      <c r="E2143" t="s">
        <v>25</v>
      </c>
      <c r="F2143" t="s">
        <v>180</v>
      </c>
      <c r="G2143">
        <v>526</v>
      </c>
      <c r="H2143" t="s">
        <v>50</v>
      </c>
      <c r="J2143" t="s">
        <v>397</v>
      </c>
      <c r="K2143" t="s">
        <v>390</v>
      </c>
      <c r="L2143">
        <v>102.06</v>
      </c>
      <c r="M2143">
        <v>1.5</v>
      </c>
      <c r="N2143">
        <v>3.5</v>
      </c>
      <c r="O2143" t="str">
        <f t="shared" si="195"/>
        <v>N/A</v>
      </c>
    </row>
    <row r="2144" spans="1:15" x14ac:dyDescent="0.25">
      <c r="A2144" t="s">
        <v>375</v>
      </c>
      <c r="B2144" t="s">
        <v>386</v>
      </c>
      <c r="C2144" t="s">
        <v>398</v>
      </c>
      <c r="D2144" t="s">
        <v>399</v>
      </c>
      <c r="E2144" t="s">
        <v>25</v>
      </c>
      <c r="F2144" t="s">
        <v>540</v>
      </c>
      <c r="G2144">
        <v>527</v>
      </c>
      <c r="H2144" t="s">
        <v>50</v>
      </c>
      <c r="J2144" t="s">
        <v>397</v>
      </c>
      <c r="K2144" t="s">
        <v>390</v>
      </c>
      <c r="L2144">
        <v>150.06</v>
      </c>
      <c r="M2144">
        <v>1.5</v>
      </c>
      <c r="N2144">
        <v>3.5</v>
      </c>
      <c r="O2144" t="str">
        <f t="shared" si="195"/>
        <v>N/A</v>
      </c>
    </row>
    <row r="2145" spans="1:15" x14ac:dyDescent="0.25">
      <c r="A2145" t="s">
        <v>375</v>
      </c>
      <c r="B2145" t="s">
        <v>386</v>
      </c>
      <c r="C2145" t="s">
        <v>398</v>
      </c>
      <c r="D2145" t="s">
        <v>399</v>
      </c>
      <c r="E2145" t="s">
        <v>25</v>
      </c>
      <c r="F2145" t="s">
        <v>541</v>
      </c>
      <c r="G2145">
        <v>528</v>
      </c>
      <c r="H2145" t="s">
        <v>50</v>
      </c>
      <c r="J2145" t="s">
        <v>397</v>
      </c>
      <c r="K2145" t="s">
        <v>390</v>
      </c>
      <c r="L2145">
        <v>39</v>
      </c>
      <c r="M2145">
        <v>1.5</v>
      </c>
      <c r="N2145">
        <v>3.5</v>
      </c>
      <c r="O2145" t="str">
        <f t="shared" si="195"/>
        <v>N/A</v>
      </c>
    </row>
    <row r="2146" spans="1:15" x14ac:dyDescent="0.25">
      <c r="A2146" t="s">
        <v>375</v>
      </c>
      <c r="B2146" t="s">
        <v>386</v>
      </c>
      <c r="C2146" t="s">
        <v>398</v>
      </c>
      <c r="D2146" t="s">
        <v>399</v>
      </c>
      <c r="E2146" t="s">
        <v>25</v>
      </c>
      <c r="F2146" t="s">
        <v>555</v>
      </c>
      <c r="G2146">
        <v>529</v>
      </c>
      <c r="H2146" t="s">
        <v>50</v>
      </c>
      <c r="J2146" t="s">
        <v>397</v>
      </c>
      <c r="K2146" t="s">
        <v>390</v>
      </c>
      <c r="L2146">
        <v>102</v>
      </c>
      <c r="M2146">
        <v>1.5</v>
      </c>
      <c r="N2146">
        <v>3.5</v>
      </c>
      <c r="O2146" t="str">
        <f t="shared" si="195"/>
        <v>N/A</v>
      </c>
    </row>
    <row r="2147" spans="1:15" x14ac:dyDescent="0.25">
      <c r="A2147" t="s">
        <v>375</v>
      </c>
      <c r="B2147" t="s">
        <v>386</v>
      </c>
      <c r="C2147" t="s">
        <v>398</v>
      </c>
      <c r="D2147" t="s">
        <v>399</v>
      </c>
      <c r="E2147" t="s">
        <v>25</v>
      </c>
      <c r="F2147" t="s">
        <v>554</v>
      </c>
      <c r="G2147">
        <v>530</v>
      </c>
      <c r="H2147" t="s">
        <v>50</v>
      </c>
      <c r="J2147" t="s">
        <v>397</v>
      </c>
      <c r="K2147" t="s">
        <v>390</v>
      </c>
      <c r="L2147">
        <v>41</v>
      </c>
      <c r="M2147">
        <v>1.5</v>
      </c>
      <c r="N2147">
        <v>3.5</v>
      </c>
      <c r="O2147" t="str">
        <f t="shared" si="195"/>
        <v>N/A</v>
      </c>
    </row>
    <row r="2148" spans="1:15" x14ac:dyDescent="0.25">
      <c r="A2148" t="s">
        <v>375</v>
      </c>
      <c r="B2148" t="s">
        <v>386</v>
      </c>
      <c r="C2148" t="s">
        <v>398</v>
      </c>
      <c r="D2148" t="s">
        <v>399</v>
      </c>
      <c r="E2148" t="s">
        <v>25</v>
      </c>
      <c r="F2148" t="s">
        <v>553</v>
      </c>
      <c r="G2148">
        <v>531</v>
      </c>
      <c r="H2148" t="s">
        <v>50</v>
      </c>
      <c r="J2148" t="s">
        <v>397</v>
      </c>
      <c r="K2148" t="s">
        <v>390</v>
      </c>
      <c r="L2148">
        <v>28.5</v>
      </c>
      <c r="M2148">
        <v>1.5</v>
      </c>
      <c r="N2148">
        <v>3.5</v>
      </c>
      <c r="O2148" t="str">
        <f t="shared" si="195"/>
        <v>N/A</v>
      </c>
    </row>
    <row r="2149" spans="1:15" x14ac:dyDescent="0.25">
      <c r="A2149" t="s">
        <v>375</v>
      </c>
      <c r="B2149" t="s">
        <v>386</v>
      </c>
      <c r="C2149" t="s">
        <v>398</v>
      </c>
      <c r="D2149" t="s">
        <v>399</v>
      </c>
      <c r="E2149" t="s">
        <v>25</v>
      </c>
      <c r="F2149" t="s">
        <v>543</v>
      </c>
      <c r="G2149">
        <v>532</v>
      </c>
      <c r="H2149" t="s">
        <v>50</v>
      </c>
      <c r="J2149" t="s">
        <v>397</v>
      </c>
      <c r="K2149" t="s">
        <v>390</v>
      </c>
      <c r="L2149">
        <v>127.06</v>
      </c>
      <c r="M2149">
        <v>1.5</v>
      </c>
      <c r="N2149">
        <v>3.5</v>
      </c>
      <c r="O2149" t="str">
        <f t="shared" si="195"/>
        <v>N/A</v>
      </c>
    </row>
    <row r="2150" spans="1:15" x14ac:dyDescent="0.25">
      <c r="A2150" t="s">
        <v>375</v>
      </c>
      <c r="B2150" t="s">
        <v>386</v>
      </c>
      <c r="C2150" t="s">
        <v>387</v>
      </c>
      <c r="D2150" t="s">
        <v>388</v>
      </c>
      <c r="E2150" t="s">
        <v>25</v>
      </c>
      <c r="F2150" t="s">
        <v>544</v>
      </c>
      <c r="G2150">
        <v>533</v>
      </c>
      <c r="H2150" t="s">
        <v>50</v>
      </c>
      <c r="J2150" t="s">
        <v>389</v>
      </c>
      <c r="K2150" t="s">
        <v>390</v>
      </c>
      <c r="L2150">
        <v>127.03</v>
      </c>
      <c r="M2150">
        <v>1.5</v>
      </c>
      <c r="N2150">
        <v>3.5</v>
      </c>
      <c r="O2150" t="str">
        <f t="shared" si="195"/>
        <v>N/A</v>
      </c>
    </row>
    <row r="2151" spans="1:15" x14ac:dyDescent="0.25">
      <c r="A2151" t="s">
        <v>375</v>
      </c>
      <c r="B2151" t="s">
        <v>386</v>
      </c>
      <c r="C2151" t="s">
        <v>398</v>
      </c>
      <c r="D2151" t="s">
        <v>399</v>
      </c>
      <c r="E2151" t="s">
        <v>25</v>
      </c>
      <c r="F2151" t="s">
        <v>148</v>
      </c>
      <c r="G2151">
        <v>534</v>
      </c>
      <c r="H2151" t="s">
        <v>50</v>
      </c>
      <c r="J2151" t="s">
        <v>397</v>
      </c>
      <c r="K2151" t="s">
        <v>390</v>
      </c>
      <c r="L2151">
        <v>86.5</v>
      </c>
      <c r="M2151">
        <v>1.5</v>
      </c>
      <c r="N2151">
        <v>3.5</v>
      </c>
      <c r="O2151" t="str">
        <f t="shared" si="195"/>
        <v>N/A</v>
      </c>
    </row>
    <row r="2152" spans="1:15" x14ac:dyDescent="0.25">
      <c r="A2152" t="s">
        <v>375</v>
      </c>
      <c r="B2152" t="s">
        <v>386</v>
      </c>
      <c r="C2152" t="s">
        <v>398</v>
      </c>
      <c r="D2152" t="s">
        <v>399</v>
      </c>
      <c r="E2152" t="s">
        <v>25</v>
      </c>
      <c r="F2152" t="s">
        <v>561</v>
      </c>
      <c r="G2152">
        <v>535</v>
      </c>
      <c r="H2152" t="s">
        <v>50</v>
      </c>
      <c r="J2152" t="s">
        <v>397</v>
      </c>
      <c r="K2152" t="s">
        <v>390</v>
      </c>
      <c r="L2152">
        <v>14.06</v>
      </c>
      <c r="M2152">
        <v>1.5</v>
      </c>
      <c r="N2152">
        <v>3.5</v>
      </c>
      <c r="O2152" t="str">
        <f t="shared" si="195"/>
        <v>N/A</v>
      </c>
    </row>
    <row r="2153" spans="1:15" x14ac:dyDescent="0.25">
      <c r="A2153" t="s">
        <v>375</v>
      </c>
      <c r="B2153" t="s">
        <v>386</v>
      </c>
      <c r="C2153" t="s">
        <v>387</v>
      </c>
      <c r="D2153" t="s">
        <v>388</v>
      </c>
      <c r="E2153" t="s">
        <v>25</v>
      </c>
      <c r="F2153" t="s">
        <v>534</v>
      </c>
      <c r="G2153">
        <v>536</v>
      </c>
      <c r="H2153" t="s">
        <v>50</v>
      </c>
      <c r="J2153" t="s">
        <v>389</v>
      </c>
      <c r="K2153" t="s">
        <v>390</v>
      </c>
      <c r="L2153">
        <v>175</v>
      </c>
      <c r="M2153">
        <v>1.5</v>
      </c>
      <c r="N2153">
        <v>3.5</v>
      </c>
      <c r="O2153" t="str">
        <f t="shared" si="195"/>
        <v>N/A</v>
      </c>
    </row>
    <row r="2154" spans="1:15" x14ac:dyDescent="0.25">
      <c r="A2154" t="s">
        <v>375</v>
      </c>
      <c r="B2154" t="s">
        <v>386</v>
      </c>
      <c r="C2154" t="s">
        <v>395</v>
      </c>
      <c r="D2154" t="s">
        <v>396</v>
      </c>
      <c r="E2154" t="s">
        <v>25</v>
      </c>
      <c r="F2154" t="s">
        <v>194</v>
      </c>
      <c r="G2154">
        <v>537</v>
      </c>
      <c r="H2154" t="s">
        <v>50</v>
      </c>
      <c r="J2154" t="s">
        <v>397</v>
      </c>
      <c r="K2154" t="s">
        <v>394</v>
      </c>
      <c r="L2154">
        <v>43.84</v>
      </c>
      <c r="M2154">
        <v>1.5</v>
      </c>
      <c r="N2154">
        <v>5.5</v>
      </c>
      <c r="O2154" t="str">
        <f t="shared" si="195"/>
        <v>N/A</v>
      </c>
    </row>
    <row r="2155" spans="1:15" x14ac:dyDescent="0.25">
      <c r="A2155" t="s">
        <v>375</v>
      </c>
      <c r="B2155" t="s">
        <v>386</v>
      </c>
      <c r="C2155" t="s">
        <v>395</v>
      </c>
      <c r="D2155" t="s">
        <v>396</v>
      </c>
      <c r="E2155" t="s">
        <v>25</v>
      </c>
      <c r="F2155" t="s">
        <v>531</v>
      </c>
      <c r="G2155">
        <v>538</v>
      </c>
      <c r="H2155" t="s">
        <v>50</v>
      </c>
      <c r="J2155" t="s">
        <v>397</v>
      </c>
      <c r="K2155" t="s">
        <v>390</v>
      </c>
      <c r="L2155">
        <v>163.5</v>
      </c>
      <c r="M2155">
        <v>1.5</v>
      </c>
      <c r="N2155">
        <v>5.5</v>
      </c>
      <c r="O2155" t="str">
        <f t="shared" si="195"/>
        <v>N/A</v>
      </c>
    </row>
    <row r="2156" spans="1:15" x14ac:dyDescent="0.25">
      <c r="A2156" t="s">
        <v>375</v>
      </c>
      <c r="B2156" t="s">
        <v>386</v>
      </c>
      <c r="C2156" t="s">
        <v>404</v>
      </c>
      <c r="D2156" t="s">
        <v>405</v>
      </c>
      <c r="E2156" t="s">
        <v>25</v>
      </c>
      <c r="F2156" t="s">
        <v>119</v>
      </c>
      <c r="G2156">
        <v>539</v>
      </c>
      <c r="H2156" t="s">
        <v>50</v>
      </c>
      <c r="J2156" t="s">
        <v>389</v>
      </c>
      <c r="K2156" t="s">
        <v>390</v>
      </c>
      <c r="L2156">
        <v>102.1</v>
      </c>
      <c r="M2156">
        <v>1.5</v>
      </c>
      <c r="N2156">
        <v>5.5</v>
      </c>
      <c r="O2156" t="str">
        <f t="shared" si="195"/>
        <v>N/A</v>
      </c>
    </row>
    <row r="2157" spans="1:15" x14ac:dyDescent="0.25">
      <c r="A2157" t="s">
        <v>375</v>
      </c>
      <c r="B2157" t="s">
        <v>386</v>
      </c>
      <c r="C2157" t="s">
        <v>395</v>
      </c>
      <c r="D2157" t="s">
        <v>396</v>
      </c>
      <c r="E2157" t="s">
        <v>25</v>
      </c>
      <c r="F2157" t="s">
        <v>132</v>
      </c>
      <c r="G2157">
        <v>540</v>
      </c>
      <c r="H2157" t="s">
        <v>50</v>
      </c>
      <c r="J2157" t="s">
        <v>397</v>
      </c>
      <c r="K2157" t="s">
        <v>390</v>
      </c>
      <c r="L2157">
        <v>77</v>
      </c>
      <c r="M2157">
        <v>1.5</v>
      </c>
      <c r="N2157">
        <v>5.5</v>
      </c>
      <c r="O2157" t="str">
        <f t="shared" si="195"/>
        <v>N/A</v>
      </c>
    </row>
    <row r="2158" spans="1:15" x14ac:dyDescent="0.25">
      <c r="A2158" t="s">
        <v>375</v>
      </c>
      <c r="B2158" t="s">
        <v>386</v>
      </c>
      <c r="C2158" t="s">
        <v>395</v>
      </c>
      <c r="D2158" t="s">
        <v>396</v>
      </c>
      <c r="E2158" t="s">
        <v>25</v>
      </c>
      <c r="F2158" t="s">
        <v>542</v>
      </c>
      <c r="G2158">
        <v>541</v>
      </c>
      <c r="H2158" t="s">
        <v>50</v>
      </c>
      <c r="J2158" t="s">
        <v>397</v>
      </c>
      <c r="K2158" t="s">
        <v>390</v>
      </c>
      <c r="L2158">
        <v>132.56</v>
      </c>
      <c r="M2158">
        <v>1.5</v>
      </c>
      <c r="N2158">
        <v>5.5</v>
      </c>
      <c r="O2158" t="str">
        <f t="shared" si="195"/>
        <v>N/A</v>
      </c>
    </row>
    <row r="2159" spans="1:15" x14ac:dyDescent="0.25">
      <c r="A2159" t="s">
        <v>375</v>
      </c>
      <c r="B2159" t="s">
        <v>386</v>
      </c>
      <c r="C2159" t="s">
        <v>395</v>
      </c>
      <c r="D2159" t="s">
        <v>396</v>
      </c>
      <c r="E2159" t="s">
        <v>25</v>
      </c>
      <c r="F2159" t="s">
        <v>556</v>
      </c>
      <c r="G2159">
        <v>542</v>
      </c>
      <c r="H2159" t="s">
        <v>50</v>
      </c>
      <c r="J2159" t="s">
        <v>397</v>
      </c>
      <c r="K2159" t="s">
        <v>390</v>
      </c>
      <c r="L2159">
        <v>9.75</v>
      </c>
      <c r="M2159">
        <v>1.5</v>
      </c>
      <c r="N2159">
        <v>5.5</v>
      </c>
      <c r="O2159" t="str">
        <f t="shared" si="195"/>
        <v>N/A</v>
      </c>
    </row>
    <row r="2160" spans="1:15" x14ac:dyDescent="0.25">
      <c r="A2160" t="s">
        <v>375</v>
      </c>
      <c r="B2160" t="s">
        <v>386</v>
      </c>
      <c r="C2160" t="s">
        <v>343</v>
      </c>
      <c r="D2160" t="str">
        <f t="shared" ref="D2160:D2196" si="196">"2x4 - SPF #1/#2"</f>
        <v>2x4 - SPF #1/#2</v>
      </c>
      <c r="E2160" t="s">
        <v>25</v>
      </c>
      <c r="F2160" t="s">
        <v>532</v>
      </c>
      <c r="G2160">
        <v>543</v>
      </c>
      <c r="H2160" t="s">
        <v>50</v>
      </c>
      <c r="J2160" t="str">
        <f t="shared" ref="J2160:J2223" si="197">"SPF #1/#2"</f>
        <v>SPF #1/#2</v>
      </c>
      <c r="K2160" t="s">
        <v>394</v>
      </c>
      <c r="L2160">
        <v>13.25</v>
      </c>
      <c r="M2160">
        <v>1.5</v>
      </c>
      <c r="N2160">
        <v>3.5</v>
      </c>
      <c r="O2160" t="str">
        <f t="shared" si="195"/>
        <v>N/A</v>
      </c>
    </row>
    <row r="2161" spans="1:15" x14ac:dyDescent="0.25">
      <c r="A2161" t="s">
        <v>375</v>
      </c>
      <c r="B2161" t="s">
        <v>386</v>
      </c>
      <c r="C2161" t="s">
        <v>343</v>
      </c>
      <c r="D2161" t="str">
        <f t="shared" si="196"/>
        <v>2x4 - SPF #1/#2</v>
      </c>
      <c r="E2161" t="s">
        <v>25</v>
      </c>
      <c r="F2161" t="s">
        <v>532</v>
      </c>
      <c r="G2161">
        <v>544</v>
      </c>
      <c r="H2161" t="s">
        <v>50</v>
      </c>
      <c r="J2161" t="str">
        <f t="shared" si="197"/>
        <v>SPF #1/#2</v>
      </c>
      <c r="K2161" t="s">
        <v>394</v>
      </c>
      <c r="L2161">
        <v>13.25</v>
      </c>
      <c r="M2161">
        <v>1.5</v>
      </c>
      <c r="N2161">
        <v>3.5</v>
      </c>
      <c r="O2161" t="str">
        <f t="shared" si="195"/>
        <v>N/A</v>
      </c>
    </row>
    <row r="2162" spans="1:15" x14ac:dyDescent="0.25">
      <c r="A2162" t="s">
        <v>375</v>
      </c>
      <c r="B2162" t="s">
        <v>386</v>
      </c>
      <c r="C2162" t="s">
        <v>343</v>
      </c>
      <c r="D2162" t="str">
        <f t="shared" si="196"/>
        <v>2x4 - SPF #1/#2</v>
      </c>
      <c r="E2162" t="s">
        <v>25</v>
      </c>
      <c r="F2162" t="s">
        <v>547</v>
      </c>
      <c r="G2162">
        <v>545</v>
      </c>
      <c r="H2162" t="s">
        <v>50</v>
      </c>
      <c r="J2162" t="str">
        <f t="shared" si="197"/>
        <v>SPF #1/#2</v>
      </c>
      <c r="K2162" t="s">
        <v>394</v>
      </c>
      <c r="L2162">
        <v>18.25</v>
      </c>
      <c r="M2162">
        <v>1.5</v>
      </c>
      <c r="N2162">
        <v>3.5</v>
      </c>
      <c r="O2162" t="str">
        <f t="shared" si="195"/>
        <v>N/A</v>
      </c>
    </row>
    <row r="2163" spans="1:15" x14ac:dyDescent="0.25">
      <c r="A2163" t="s">
        <v>375</v>
      </c>
      <c r="B2163" t="s">
        <v>386</v>
      </c>
      <c r="C2163" t="s">
        <v>343</v>
      </c>
      <c r="D2163" t="str">
        <f t="shared" si="196"/>
        <v>2x4 - SPF #1/#2</v>
      </c>
      <c r="E2163" t="s">
        <v>25</v>
      </c>
      <c r="F2163" t="s">
        <v>547</v>
      </c>
      <c r="G2163">
        <v>546</v>
      </c>
      <c r="H2163" t="s">
        <v>50</v>
      </c>
      <c r="J2163" t="str">
        <f t="shared" si="197"/>
        <v>SPF #1/#2</v>
      </c>
      <c r="K2163" t="s">
        <v>394</v>
      </c>
      <c r="L2163">
        <v>5.75</v>
      </c>
      <c r="M2163">
        <v>1.5</v>
      </c>
      <c r="N2163">
        <v>3.5</v>
      </c>
      <c r="O2163" t="str">
        <f t="shared" si="195"/>
        <v>N/A</v>
      </c>
    </row>
    <row r="2164" spans="1:15" x14ac:dyDescent="0.25">
      <c r="A2164" t="s">
        <v>375</v>
      </c>
      <c r="B2164" t="s">
        <v>386</v>
      </c>
      <c r="C2164" t="s">
        <v>343</v>
      </c>
      <c r="D2164" t="str">
        <f t="shared" si="196"/>
        <v>2x4 - SPF #1/#2</v>
      </c>
      <c r="E2164" t="s">
        <v>25</v>
      </c>
      <c r="F2164" t="s">
        <v>194</v>
      </c>
      <c r="G2164">
        <v>547</v>
      </c>
      <c r="H2164" t="s">
        <v>50</v>
      </c>
      <c r="J2164" t="str">
        <f t="shared" si="197"/>
        <v>SPF #1/#2</v>
      </c>
      <c r="K2164" t="s">
        <v>394</v>
      </c>
      <c r="L2164">
        <v>5.75</v>
      </c>
      <c r="M2164">
        <v>1.5</v>
      </c>
      <c r="N2164">
        <v>3.5</v>
      </c>
      <c r="O2164" t="str">
        <f t="shared" si="195"/>
        <v>N/A</v>
      </c>
    </row>
    <row r="2165" spans="1:15" x14ac:dyDescent="0.25">
      <c r="A2165" t="s">
        <v>375</v>
      </c>
      <c r="B2165" t="s">
        <v>386</v>
      </c>
      <c r="C2165" t="s">
        <v>343</v>
      </c>
      <c r="D2165" t="str">
        <f t="shared" si="196"/>
        <v>2x4 - SPF #1/#2</v>
      </c>
      <c r="E2165" t="s">
        <v>25</v>
      </c>
      <c r="F2165" t="s">
        <v>331</v>
      </c>
      <c r="G2165">
        <v>548</v>
      </c>
      <c r="H2165" t="s">
        <v>50</v>
      </c>
      <c r="J2165" t="str">
        <f t="shared" si="197"/>
        <v>SPF #1/#2</v>
      </c>
      <c r="K2165" t="s">
        <v>394</v>
      </c>
      <c r="L2165">
        <v>5.75</v>
      </c>
      <c r="M2165">
        <v>1.5</v>
      </c>
      <c r="N2165">
        <v>3.5</v>
      </c>
      <c r="O2165" t="str">
        <f t="shared" si="195"/>
        <v>N/A</v>
      </c>
    </row>
    <row r="2166" spans="1:15" x14ac:dyDescent="0.25">
      <c r="A2166" t="s">
        <v>375</v>
      </c>
      <c r="B2166" t="s">
        <v>386</v>
      </c>
      <c r="C2166" t="s">
        <v>343</v>
      </c>
      <c r="D2166" t="str">
        <f t="shared" si="196"/>
        <v>2x4 - SPF #1/#2</v>
      </c>
      <c r="E2166" t="s">
        <v>25</v>
      </c>
      <c r="F2166" t="s">
        <v>331</v>
      </c>
      <c r="G2166">
        <v>549</v>
      </c>
      <c r="H2166" t="s">
        <v>50</v>
      </c>
      <c r="J2166" t="str">
        <f t="shared" si="197"/>
        <v>SPF #1/#2</v>
      </c>
      <c r="K2166" t="s">
        <v>394</v>
      </c>
      <c r="L2166">
        <v>5.75</v>
      </c>
      <c r="M2166">
        <v>1.5</v>
      </c>
      <c r="N2166">
        <v>3.5</v>
      </c>
      <c r="O2166" t="str">
        <f t="shared" si="195"/>
        <v>N/A</v>
      </c>
    </row>
    <row r="2167" spans="1:15" x14ac:dyDescent="0.25">
      <c r="A2167" t="s">
        <v>375</v>
      </c>
      <c r="B2167" t="s">
        <v>386</v>
      </c>
      <c r="C2167" t="s">
        <v>343</v>
      </c>
      <c r="D2167" t="str">
        <f t="shared" si="196"/>
        <v>2x4 - SPF #1/#2</v>
      </c>
      <c r="E2167" t="s">
        <v>25</v>
      </c>
      <c r="F2167" t="s">
        <v>341</v>
      </c>
      <c r="G2167">
        <v>550</v>
      </c>
      <c r="H2167" t="s">
        <v>50</v>
      </c>
      <c r="J2167" t="str">
        <f t="shared" si="197"/>
        <v>SPF #1/#2</v>
      </c>
      <c r="K2167" t="s">
        <v>394</v>
      </c>
      <c r="L2167">
        <v>5.75</v>
      </c>
      <c r="M2167">
        <v>1.5</v>
      </c>
      <c r="N2167">
        <v>3.5</v>
      </c>
      <c r="O2167" t="str">
        <f t="shared" si="195"/>
        <v>N/A</v>
      </c>
    </row>
    <row r="2168" spans="1:15" x14ac:dyDescent="0.25">
      <c r="A2168" t="s">
        <v>375</v>
      </c>
      <c r="B2168" t="s">
        <v>386</v>
      </c>
      <c r="C2168" t="s">
        <v>343</v>
      </c>
      <c r="D2168" t="str">
        <f t="shared" si="196"/>
        <v>2x4 - SPF #1/#2</v>
      </c>
      <c r="E2168" t="s">
        <v>25</v>
      </c>
      <c r="F2168" t="s">
        <v>341</v>
      </c>
      <c r="G2168">
        <v>551</v>
      </c>
      <c r="H2168" t="s">
        <v>50</v>
      </c>
      <c r="J2168" t="str">
        <f t="shared" si="197"/>
        <v>SPF #1/#2</v>
      </c>
      <c r="K2168" t="s">
        <v>394</v>
      </c>
      <c r="L2168">
        <v>5.75</v>
      </c>
      <c r="M2168">
        <v>1.5</v>
      </c>
      <c r="N2168">
        <v>3.5</v>
      </c>
      <c r="O2168" t="str">
        <f t="shared" si="195"/>
        <v>N/A</v>
      </c>
    </row>
    <row r="2169" spans="1:15" x14ac:dyDescent="0.25">
      <c r="A2169" t="s">
        <v>375</v>
      </c>
      <c r="B2169" t="s">
        <v>386</v>
      </c>
      <c r="C2169" t="s">
        <v>343</v>
      </c>
      <c r="D2169" t="str">
        <f t="shared" si="196"/>
        <v>2x4 - SPF #1/#2</v>
      </c>
      <c r="E2169" t="s">
        <v>25</v>
      </c>
      <c r="F2169" t="s">
        <v>341</v>
      </c>
      <c r="G2169">
        <v>552</v>
      </c>
      <c r="H2169" t="s">
        <v>50</v>
      </c>
      <c r="J2169" t="str">
        <f t="shared" si="197"/>
        <v>SPF #1/#2</v>
      </c>
      <c r="K2169" t="s">
        <v>394</v>
      </c>
      <c r="L2169">
        <v>5.75</v>
      </c>
      <c r="M2169">
        <v>1.5</v>
      </c>
      <c r="N2169">
        <v>3.5</v>
      </c>
      <c r="O2169" t="str">
        <f t="shared" si="195"/>
        <v>N/A</v>
      </c>
    </row>
    <row r="2170" spans="1:15" x14ac:dyDescent="0.25">
      <c r="A2170" t="s">
        <v>375</v>
      </c>
      <c r="B2170" t="s">
        <v>386</v>
      </c>
      <c r="C2170" t="s">
        <v>343</v>
      </c>
      <c r="D2170" t="str">
        <f t="shared" si="196"/>
        <v>2x4 - SPF #1/#2</v>
      </c>
      <c r="E2170" t="s">
        <v>25</v>
      </c>
      <c r="F2170" t="s">
        <v>119</v>
      </c>
      <c r="G2170">
        <v>554</v>
      </c>
      <c r="H2170" t="s">
        <v>50</v>
      </c>
      <c r="J2170" t="str">
        <f t="shared" si="197"/>
        <v>SPF #1/#2</v>
      </c>
      <c r="K2170" t="s">
        <v>394</v>
      </c>
      <c r="L2170">
        <v>5.75</v>
      </c>
      <c r="M2170">
        <v>1.5</v>
      </c>
      <c r="N2170">
        <v>3.5</v>
      </c>
      <c r="O2170" t="str">
        <f t="shared" si="195"/>
        <v>N/A</v>
      </c>
    </row>
    <row r="2171" spans="1:15" x14ac:dyDescent="0.25">
      <c r="A2171" t="s">
        <v>375</v>
      </c>
      <c r="B2171" t="s">
        <v>386</v>
      </c>
      <c r="C2171" t="s">
        <v>343</v>
      </c>
      <c r="D2171" t="str">
        <f t="shared" si="196"/>
        <v>2x4 - SPF #1/#2</v>
      </c>
      <c r="E2171" t="s">
        <v>25</v>
      </c>
      <c r="F2171" t="s">
        <v>119</v>
      </c>
      <c r="G2171">
        <v>555</v>
      </c>
      <c r="H2171" t="s">
        <v>50</v>
      </c>
      <c r="J2171" t="str">
        <f t="shared" si="197"/>
        <v>SPF #1/#2</v>
      </c>
      <c r="K2171" t="s">
        <v>394</v>
      </c>
      <c r="L2171">
        <v>5.75</v>
      </c>
      <c r="M2171">
        <v>1.5</v>
      </c>
      <c r="N2171">
        <v>3.5</v>
      </c>
      <c r="O2171" t="str">
        <f t="shared" si="195"/>
        <v>N/A</v>
      </c>
    </row>
    <row r="2172" spans="1:15" x14ac:dyDescent="0.25">
      <c r="A2172" t="s">
        <v>375</v>
      </c>
      <c r="B2172" t="s">
        <v>386</v>
      </c>
      <c r="C2172" t="s">
        <v>343</v>
      </c>
      <c r="D2172" t="str">
        <f t="shared" si="196"/>
        <v>2x4 - SPF #1/#2</v>
      </c>
      <c r="E2172" t="s">
        <v>25</v>
      </c>
      <c r="F2172" t="s">
        <v>552</v>
      </c>
      <c r="G2172">
        <v>557</v>
      </c>
      <c r="H2172" t="s">
        <v>50</v>
      </c>
      <c r="J2172" t="str">
        <f t="shared" si="197"/>
        <v>SPF #1/#2</v>
      </c>
      <c r="K2172" t="s">
        <v>394</v>
      </c>
      <c r="L2172">
        <v>5.75</v>
      </c>
      <c r="M2172">
        <v>1.5</v>
      </c>
      <c r="N2172">
        <v>3.5</v>
      </c>
      <c r="O2172" t="str">
        <f t="shared" si="195"/>
        <v>N/A</v>
      </c>
    </row>
    <row r="2173" spans="1:15" x14ac:dyDescent="0.25">
      <c r="A2173" t="s">
        <v>375</v>
      </c>
      <c r="B2173" t="s">
        <v>386</v>
      </c>
      <c r="C2173" t="s">
        <v>343</v>
      </c>
      <c r="D2173" t="str">
        <f t="shared" si="196"/>
        <v>2x4 - SPF #1/#2</v>
      </c>
      <c r="E2173" t="s">
        <v>25</v>
      </c>
      <c r="F2173" t="s">
        <v>180</v>
      </c>
      <c r="G2173">
        <v>558</v>
      </c>
      <c r="H2173" t="s">
        <v>50</v>
      </c>
      <c r="J2173" t="str">
        <f t="shared" si="197"/>
        <v>SPF #1/#2</v>
      </c>
      <c r="K2173" t="s">
        <v>394</v>
      </c>
      <c r="L2173">
        <v>5.75</v>
      </c>
      <c r="M2173">
        <v>1.5</v>
      </c>
      <c r="N2173">
        <v>3.5</v>
      </c>
      <c r="O2173" t="str">
        <f t="shared" si="195"/>
        <v>N/A</v>
      </c>
    </row>
    <row r="2174" spans="1:15" x14ac:dyDescent="0.25">
      <c r="A2174" t="s">
        <v>375</v>
      </c>
      <c r="B2174" t="s">
        <v>386</v>
      </c>
      <c r="C2174" t="s">
        <v>343</v>
      </c>
      <c r="D2174" t="str">
        <f t="shared" si="196"/>
        <v>2x4 - SPF #1/#2</v>
      </c>
      <c r="E2174" t="s">
        <v>25</v>
      </c>
      <c r="F2174" t="s">
        <v>180</v>
      </c>
      <c r="G2174">
        <v>559</v>
      </c>
      <c r="H2174" t="s">
        <v>50</v>
      </c>
      <c r="J2174" t="str">
        <f t="shared" si="197"/>
        <v>SPF #1/#2</v>
      </c>
      <c r="K2174" t="s">
        <v>394</v>
      </c>
      <c r="L2174">
        <v>5.75</v>
      </c>
      <c r="M2174">
        <v>1.5</v>
      </c>
      <c r="N2174">
        <v>3.5</v>
      </c>
      <c r="O2174" t="str">
        <f t="shared" si="195"/>
        <v>N/A</v>
      </c>
    </row>
    <row r="2175" spans="1:15" x14ac:dyDescent="0.25">
      <c r="A2175" t="s">
        <v>375</v>
      </c>
      <c r="B2175" t="s">
        <v>386</v>
      </c>
      <c r="C2175" t="s">
        <v>343</v>
      </c>
      <c r="D2175" t="str">
        <f t="shared" si="196"/>
        <v>2x4 - SPF #1/#2</v>
      </c>
      <c r="E2175" t="s">
        <v>25</v>
      </c>
      <c r="F2175" t="s">
        <v>180</v>
      </c>
      <c r="G2175">
        <v>560</v>
      </c>
      <c r="H2175" t="s">
        <v>50</v>
      </c>
      <c r="J2175" t="str">
        <f t="shared" si="197"/>
        <v>SPF #1/#2</v>
      </c>
      <c r="K2175" t="s">
        <v>394</v>
      </c>
      <c r="L2175">
        <v>5.75</v>
      </c>
      <c r="M2175">
        <v>1.5</v>
      </c>
      <c r="N2175">
        <v>3.5</v>
      </c>
      <c r="O2175" t="str">
        <f t="shared" si="195"/>
        <v>N/A</v>
      </c>
    </row>
    <row r="2176" spans="1:15" x14ac:dyDescent="0.25">
      <c r="A2176" t="s">
        <v>375</v>
      </c>
      <c r="B2176" t="s">
        <v>386</v>
      </c>
      <c r="C2176" t="s">
        <v>343</v>
      </c>
      <c r="D2176" t="str">
        <f t="shared" si="196"/>
        <v>2x4 - SPF #1/#2</v>
      </c>
      <c r="E2176" t="s">
        <v>25</v>
      </c>
      <c r="F2176" t="s">
        <v>540</v>
      </c>
      <c r="G2176">
        <v>562</v>
      </c>
      <c r="H2176" t="s">
        <v>50</v>
      </c>
      <c r="J2176" t="str">
        <f t="shared" si="197"/>
        <v>SPF #1/#2</v>
      </c>
      <c r="K2176" t="s">
        <v>394</v>
      </c>
      <c r="L2176">
        <v>5.75</v>
      </c>
      <c r="M2176">
        <v>1.5</v>
      </c>
      <c r="N2176">
        <v>3.5</v>
      </c>
      <c r="O2176" t="str">
        <f t="shared" si="195"/>
        <v>N/A</v>
      </c>
    </row>
    <row r="2177" spans="1:15" x14ac:dyDescent="0.25">
      <c r="A2177" t="s">
        <v>375</v>
      </c>
      <c r="B2177" t="s">
        <v>386</v>
      </c>
      <c r="C2177" t="s">
        <v>343</v>
      </c>
      <c r="D2177" t="str">
        <f t="shared" si="196"/>
        <v>2x4 - SPF #1/#2</v>
      </c>
      <c r="E2177" t="s">
        <v>25</v>
      </c>
      <c r="F2177" t="s">
        <v>542</v>
      </c>
      <c r="G2177">
        <v>563</v>
      </c>
      <c r="H2177" t="s">
        <v>50</v>
      </c>
      <c r="J2177" t="str">
        <f t="shared" si="197"/>
        <v>SPF #1/#2</v>
      </c>
      <c r="K2177" t="s">
        <v>394</v>
      </c>
      <c r="L2177">
        <v>5.75</v>
      </c>
      <c r="M2177">
        <v>1.5</v>
      </c>
      <c r="N2177">
        <v>3.5</v>
      </c>
      <c r="O2177" t="str">
        <f t="shared" si="195"/>
        <v>N/A</v>
      </c>
    </row>
    <row r="2178" spans="1:15" x14ac:dyDescent="0.25">
      <c r="A2178" t="s">
        <v>375</v>
      </c>
      <c r="B2178" t="s">
        <v>386</v>
      </c>
      <c r="C2178" t="s">
        <v>343</v>
      </c>
      <c r="D2178" t="str">
        <f t="shared" si="196"/>
        <v>2x4 - SPF #1/#2</v>
      </c>
      <c r="E2178" t="s">
        <v>25</v>
      </c>
      <c r="F2178" t="s">
        <v>542</v>
      </c>
      <c r="G2178">
        <v>564</v>
      </c>
      <c r="H2178" t="s">
        <v>50</v>
      </c>
      <c r="J2178" t="str">
        <f t="shared" si="197"/>
        <v>SPF #1/#2</v>
      </c>
      <c r="K2178" t="s">
        <v>394</v>
      </c>
      <c r="L2178">
        <v>5.75</v>
      </c>
      <c r="M2178">
        <v>1.5</v>
      </c>
      <c r="N2178">
        <v>3.5</v>
      </c>
      <c r="O2178" t="str">
        <f t="shared" si="195"/>
        <v>N/A</v>
      </c>
    </row>
    <row r="2179" spans="1:15" x14ac:dyDescent="0.25">
      <c r="A2179" t="s">
        <v>375</v>
      </c>
      <c r="B2179" t="s">
        <v>386</v>
      </c>
      <c r="C2179" t="s">
        <v>343</v>
      </c>
      <c r="D2179" t="str">
        <f t="shared" si="196"/>
        <v>2x4 - SPF #1/#2</v>
      </c>
      <c r="E2179" t="s">
        <v>25</v>
      </c>
      <c r="F2179" t="s">
        <v>542</v>
      </c>
      <c r="G2179">
        <v>565</v>
      </c>
      <c r="H2179" t="s">
        <v>50</v>
      </c>
      <c r="J2179" t="str">
        <f t="shared" si="197"/>
        <v>SPF #1/#2</v>
      </c>
      <c r="K2179" t="s">
        <v>394</v>
      </c>
      <c r="L2179">
        <v>5.75</v>
      </c>
      <c r="M2179">
        <v>1.5</v>
      </c>
      <c r="N2179">
        <v>3.5</v>
      </c>
      <c r="O2179" t="str">
        <f t="shared" si="195"/>
        <v>N/A</v>
      </c>
    </row>
    <row r="2180" spans="1:15" x14ac:dyDescent="0.25">
      <c r="A2180" t="s">
        <v>375</v>
      </c>
      <c r="B2180" t="s">
        <v>386</v>
      </c>
      <c r="C2180" t="s">
        <v>343</v>
      </c>
      <c r="D2180" t="str">
        <f t="shared" si="196"/>
        <v>2x4 - SPF #1/#2</v>
      </c>
      <c r="E2180" t="s">
        <v>25</v>
      </c>
      <c r="F2180" t="s">
        <v>542</v>
      </c>
      <c r="G2180">
        <v>566</v>
      </c>
      <c r="H2180" t="s">
        <v>50</v>
      </c>
      <c r="J2180" t="str">
        <f t="shared" si="197"/>
        <v>SPF #1/#2</v>
      </c>
      <c r="K2180" t="s">
        <v>394</v>
      </c>
      <c r="L2180">
        <v>5.75</v>
      </c>
      <c r="M2180">
        <v>1.5</v>
      </c>
      <c r="N2180">
        <v>3.5</v>
      </c>
      <c r="O2180" t="str">
        <f t="shared" ref="O2180:O2243" si="198">"N/A"</f>
        <v>N/A</v>
      </c>
    </row>
    <row r="2181" spans="1:15" x14ac:dyDescent="0.25">
      <c r="A2181" t="s">
        <v>375</v>
      </c>
      <c r="B2181" t="s">
        <v>386</v>
      </c>
      <c r="C2181" t="s">
        <v>343</v>
      </c>
      <c r="D2181" t="str">
        <f t="shared" si="196"/>
        <v>2x4 - SPF #1/#2</v>
      </c>
      <c r="E2181" t="s">
        <v>25</v>
      </c>
      <c r="F2181" t="s">
        <v>542</v>
      </c>
      <c r="G2181">
        <v>567</v>
      </c>
      <c r="H2181" t="s">
        <v>50</v>
      </c>
      <c r="J2181" t="str">
        <f t="shared" si="197"/>
        <v>SPF #1/#2</v>
      </c>
      <c r="K2181" t="s">
        <v>394</v>
      </c>
      <c r="L2181">
        <v>5.75</v>
      </c>
      <c r="M2181">
        <v>1.5</v>
      </c>
      <c r="N2181">
        <v>3.5</v>
      </c>
      <c r="O2181" t="str">
        <f t="shared" si="198"/>
        <v>N/A</v>
      </c>
    </row>
    <row r="2182" spans="1:15" x14ac:dyDescent="0.25">
      <c r="A2182" t="s">
        <v>375</v>
      </c>
      <c r="B2182" t="s">
        <v>386</v>
      </c>
      <c r="C2182" t="s">
        <v>343</v>
      </c>
      <c r="D2182" t="str">
        <f t="shared" si="196"/>
        <v>2x4 - SPF #1/#2</v>
      </c>
      <c r="E2182" t="s">
        <v>25</v>
      </c>
      <c r="F2182" t="s">
        <v>542</v>
      </c>
      <c r="G2182">
        <v>568</v>
      </c>
      <c r="H2182" t="s">
        <v>50</v>
      </c>
      <c r="J2182" t="str">
        <f t="shared" si="197"/>
        <v>SPF #1/#2</v>
      </c>
      <c r="K2182" t="s">
        <v>394</v>
      </c>
      <c r="L2182">
        <v>5.75</v>
      </c>
      <c r="M2182">
        <v>1.5</v>
      </c>
      <c r="N2182">
        <v>3.5</v>
      </c>
      <c r="O2182" t="str">
        <f t="shared" si="198"/>
        <v>N/A</v>
      </c>
    </row>
    <row r="2183" spans="1:15" x14ac:dyDescent="0.25">
      <c r="A2183" t="s">
        <v>375</v>
      </c>
      <c r="B2183" t="s">
        <v>386</v>
      </c>
      <c r="C2183" t="s">
        <v>343</v>
      </c>
      <c r="D2183" t="str">
        <f t="shared" si="196"/>
        <v>2x4 - SPF #1/#2</v>
      </c>
      <c r="E2183" t="s">
        <v>25</v>
      </c>
      <c r="F2183" t="s">
        <v>542</v>
      </c>
      <c r="G2183">
        <v>569</v>
      </c>
      <c r="H2183" t="s">
        <v>50</v>
      </c>
      <c r="J2183" t="str">
        <f t="shared" si="197"/>
        <v>SPF #1/#2</v>
      </c>
      <c r="K2183" t="s">
        <v>394</v>
      </c>
      <c r="L2183">
        <v>5.75</v>
      </c>
      <c r="M2183">
        <v>1.5</v>
      </c>
      <c r="N2183">
        <v>3.5</v>
      </c>
      <c r="O2183" t="str">
        <f t="shared" si="198"/>
        <v>N/A</v>
      </c>
    </row>
    <row r="2184" spans="1:15" x14ac:dyDescent="0.25">
      <c r="A2184" t="s">
        <v>375</v>
      </c>
      <c r="B2184" t="s">
        <v>386</v>
      </c>
      <c r="C2184" t="s">
        <v>343</v>
      </c>
      <c r="D2184" t="str">
        <f t="shared" si="196"/>
        <v>2x4 - SPF #1/#2</v>
      </c>
      <c r="E2184" t="s">
        <v>25</v>
      </c>
      <c r="F2184" t="s">
        <v>542</v>
      </c>
      <c r="G2184">
        <v>570</v>
      </c>
      <c r="H2184" t="s">
        <v>50</v>
      </c>
      <c r="J2184" t="str">
        <f t="shared" si="197"/>
        <v>SPF #1/#2</v>
      </c>
      <c r="K2184" t="s">
        <v>394</v>
      </c>
      <c r="L2184">
        <v>5.75</v>
      </c>
      <c r="M2184">
        <v>1.5</v>
      </c>
      <c r="N2184">
        <v>3.5</v>
      </c>
      <c r="O2184" t="str">
        <f t="shared" si="198"/>
        <v>N/A</v>
      </c>
    </row>
    <row r="2185" spans="1:15" x14ac:dyDescent="0.25">
      <c r="A2185" t="s">
        <v>375</v>
      </c>
      <c r="B2185" t="s">
        <v>386</v>
      </c>
      <c r="C2185" t="s">
        <v>343</v>
      </c>
      <c r="D2185" t="str">
        <f t="shared" si="196"/>
        <v>2x4 - SPF #1/#2</v>
      </c>
      <c r="E2185" t="s">
        <v>25</v>
      </c>
      <c r="F2185" t="s">
        <v>191</v>
      </c>
      <c r="G2185">
        <v>571</v>
      </c>
      <c r="H2185" t="s">
        <v>50</v>
      </c>
      <c r="J2185" t="str">
        <f t="shared" si="197"/>
        <v>SPF #1/#2</v>
      </c>
      <c r="K2185" t="s">
        <v>394</v>
      </c>
      <c r="L2185">
        <v>5.75</v>
      </c>
      <c r="M2185">
        <v>1.5</v>
      </c>
      <c r="N2185">
        <v>3.5</v>
      </c>
      <c r="O2185" t="str">
        <f t="shared" si="198"/>
        <v>N/A</v>
      </c>
    </row>
    <row r="2186" spans="1:15" x14ac:dyDescent="0.25">
      <c r="A2186" t="s">
        <v>375</v>
      </c>
      <c r="B2186" t="s">
        <v>386</v>
      </c>
      <c r="C2186" t="s">
        <v>343</v>
      </c>
      <c r="D2186" t="str">
        <f t="shared" si="196"/>
        <v>2x4 - SPF #1/#2</v>
      </c>
      <c r="E2186" t="s">
        <v>25</v>
      </c>
      <c r="F2186" t="s">
        <v>191</v>
      </c>
      <c r="G2186">
        <v>572</v>
      </c>
      <c r="H2186" t="s">
        <v>50</v>
      </c>
      <c r="J2186" t="str">
        <f t="shared" si="197"/>
        <v>SPF #1/#2</v>
      </c>
      <c r="K2186" t="s">
        <v>394</v>
      </c>
      <c r="L2186">
        <v>5.75</v>
      </c>
      <c r="M2186">
        <v>1.5</v>
      </c>
      <c r="N2186">
        <v>3.5</v>
      </c>
      <c r="O2186" t="str">
        <f t="shared" si="198"/>
        <v>N/A</v>
      </c>
    </row>
    <row r="2187" spans="1:15" x14ac:dyDescent="0.25">
      <c r="A2187" t="s">
        <v>375</v>
      </c>
      <c r="B2187" t="s">
        <v>386</v>
      </c>
      <c r="C2187" t="s">
        <v>343</v>
      </c>
      <c r="D2187" t="str">
        <f t="shared" si="196"/>
        <v>2x4 - SPF #1/#2</v>
      </c>
      <c r="E2187" t="s">
        <v>25</v>
      </c>
      <c r="F2187" t="s">
        <v>191</v>
      </c>
      <c r="G2187">
        <v>573</v>
      </c>
      <c r="H2187" t="s">
        <v>50</v>
      </c>
      <c r="J2187" t="str">
        <f t="shared" si="197"/>
        <v>SPF #1/#2</v>
      </c>
      <c r="K2187" t="s">
        <v>394</v>
      </c>
      <c r="L2187">
        <v>5.75</v>
      </c>
      <c r="M2187">
        <v>1.5</v>
      </c>
      <c r="N2187">
        <v>3.5</v>
      </c>
      <c r="O2187" t="str">
        <f t="shared" si="198"/>
        <v>N/A</v>
      </c>
    </row>
    <row r="2188" spans="1:15" x14ac:dyDescent="0.25">
      <c r="A2188" t="s">
        <v>375</v>
      </c>
      <c r="B2188" t="s">
        <v>386</v>
      </c>
      <c r="C2188" t="s">
        <v>343</v>
      </c>
      <c r="D2188" t="str">
        <f t="shared" si="196"/>
        <v>2x4 - SPF #1/#2</v>
      </c>
      <c r="E2188" t="s">
        <v>25</v>
      </c>
      <c r="F2188" t="s">
        <v>191</v>
      </c>
      <c r="G2188">
        <v>574</v>
      </c>
      <c r="H2188" t="s">
        <v>50</v>
      </c>
      <c r="J2188" t="str">
        <f t="shared" si="197"/>
        <v>SPF #1/#2</v>
      </c>
      <c r="K2188" t="s">
        <v>394</v>
      </c>
      <c r="L2188">
        <v>5.75</v>
      </c>
      <c r="M2188">
        <v>1.5</v>
      </c>
      <c r="N2188">
        <v>3.5</v>
      </c>
      <c r="O2188" t="str">
        <f t="shared" si="198"/>
        <v>N/A</v>
      </c>
    </row>
    <row r="2189" spans="1:15" x14ac:dyDescent="0.25">
      <c r="A2189" t="s">
        <v>375</v>
      </c>
      <c r="B2189" t="s">
        <v>386</v>
      </c>
      <c r="C2189" t="s">
        <v>343</v>
      </c>
      <c r="D2189" t="str">
        <f t="shared" si="196"/>
        <v>2x4 - SPF #1/#2</v>
      </c>
      <c r="E2189" t="s">
        <v>25</v>
      </c>
      <c r="F2189" t="s">
        <v>666</v>
      </c>
      <c r="G2189">
        <v>6000</v>
      </c>
      <c r="H2189" t="s">
        <v>50</v>
      </c>
      <c r="J2189" t="str">
        <f t="shared" si="197"/>
        <v>SPF #1/#2</v>
      </c>
      <c r="K2189" t="s">
        <v>394</v>
      </c>
      <c r="L2189">
        <v>5.75</v>
      </c>
      <c r="M2189">
        <v>1.5</v>
      </c>
      <c r="N2189">
        <v>3.5</v>
      </c>
      <c r="O2189" t="str">
        <f t="shared" si="198"/>
        <v>N/A</v>
      </c>
    </row>
    <row r="2190" spans="1:15" x14ac:dyDescent="0.25">
      <c r="A2190" t="s">
        <v>375</v>
      </c>
      <c r="B2190" t="s">
        <v>386</v>
      </c>
      <c r="C2190" t="s">
        <v>343</v>
      </c>
      <c r="D2190" t="str">
        <f t="shared" si="196"/>
        <v>2x4 - SPF #1/#2</v>
      </c>
      <c r="E2190" t="s">
        <v>25</v>
      </c>
      <c r="F2190" t="s">
        <v>560</v>
      </c>
      <c r="G2190">
        <v>6196657</v>
      </c>
      <c r="H2190" t="s">
        <v>50</v>
      </c>
      <c r="J2190" t="str">
        <f t="shared" si="197"/>
        <v>SPF #1/#2</v>
      </c>
      <c r="K2190" t="s">
        <v>403</v>
      </c>
      <c r="L2190">
        <v>55</v>
      </c>
      <c r="M2190">
        <v>1.5</v>
      </c>
      <c r="N2190">
        <v>3.5</v>
      </c>
      <c r="O2190" t="str">
        <f t="shared" si="198"/>
        <v>N/A</v>
      </c>
    </row>
    <row r="2191" spans="1:15" x14ac:dyDescent="0.25">
      <c r="A2191" t="s">
        <v>375</v>
      </c>
      <c r="B2191" t="s">
        <v>386</v>
      </c>
      <c r="C2191" t="s">
        <v>343</v>
      </c>
      <c r="D2191" t="str">
        <f t="shared" si="196"/>
        <v>2x4 - SPF #1/#2</v>
      </c>
      <c r="E2191" t="s">
        <v>25</v>
      </c>
      <c r="F2191" t="s">
        <v>560</v>
      </c>
      <c r="G2191">
        <v>6196732</v>
      </c>
      <c r="H2191" t="s">
        <v>50</v>
      </c>
      <c r="J2191" t="str">
        <f t="shared" si="197"/>
        <v>SPF #1/#2</v>
      </c>
      <c r="K2191" t="s">
        <v>403</v>
      </c>
      <c r="L2191">
        <v>55</v>
      </c>
      <c r="M2191">
        <v>1.5</v>
      </c>
      <c r="N2191">
        <v>3.5</v>
      </c>
      <c r="O2191" t="str">
        <f t="shared" si="198"/>
        <v>N/A</v>
      </c>
    </row>
    <row r="2192" spans="1:15" x14ac:dyDescent="0.25">
      <c r="A2192" t="s">
        <v>375</v>
      </c>
      <c r="B2192" t="s">
        <v>386</v>
      </c>
      <c r="C2192" t="s">
        <v>343</v>
      </c>
      <c r="D2192" t="str">
        <f t="shared" si="196"/>
        <v>2x4 - SPF #1/#2</v>
      </c>
      <c r="E2192" t="s">
        <v>25</v>
      </c>
      <c r="F2192" t="s">
        <v>378</v>
      </c>
      <c r="G2192">
        <v>6405819</v>
      </c>
      <c r="H2192" t="s">
        <v>50</v>
      </c>
      <c r="J2192" t="str">
        <f t="shared" si="197"/>
        <v>SPF #1/#2</v>
      </c>
      <c r="K2192" t="s">
        <v>394</v>
      </c>
      <c r="L2192">
        <v>5.75</v>
      </c>
      <c r="M2192">
        <v>1.5</v>
      </c>
      <c r="N2192">
        <v>3.5</v>
      </c>
      <c r="O2192" t="str">
        <f t="shared" si="198"/>
        <v>N/A</v>
      </c>
    </row>
    <row r="2193" spans="1:15" x14ac:dyDescent="0.25">
      <c r="A2193" t="s">
        <v>375</v>
      </c>
      <c r="B2193" t="s">
        <v>386</v>
      </c>
      <c r="C2193" t="s">
        <v>343</v>
      </c>
      <c r="D2193" t="str">
        <f t="shared" si="196"/>
        <v>2x4 - SPF #1/#2</v>
      </c>
      <c r="E2193" t="s">
        <v>25</v>
      </c>
      <c r="F2193" t="s">
        <v>191</v>
      </c>
      <c r="G2193">
        <v>6407922</v>
      </c>
      <c r="H2193" t="s">
        <v>50</v>
      </c>
      <c r="J2193" t="str">
        <f t="shared" si="197"/>
        <v>SPF #1/#2</v>
      </c>
      <c r="K2193" t="s">
        <v>394</v>
      </c>
      <c r="L2193">
        <v>5.75</v>
      </c>
      <c r="M2193">
        <v>1.5</v>
      </c>
      <c r="N2193">
        <v>3.5</v>
      </c>
      <c r="O2193" t="str">
        <f t="shared" si="198"/>
        <v>N/A</v>
      </c>
    </row>
    <row r="2194" spans="1:15" x14ac:dyDescent="0.25">
      <c r="A2194" t="s">
        <v>375</v>
      </c>
      <c r="B2194" t="s">
        <v>386</v>
      </c>
      <c r="C2194" t="s">
        <v>343</v>
      </c>
      <c r="D2194" t="str">
        <f t="shared" si="196"/>
        <v>2x4 - SPF #1/#2</v>
      </c>
      <c r="E2194" t="s">
        <v>25</v>
      </c>
      <c r="F2194" t="s">
        <v>191</v>
      </c>
      <c r="G2194">
        <v>6408422</v>
      </c>
      <c r="H2194" t="s">
        <v>50</v>
      </c>
      <c r="J2194" t="str">
        <f t="shared" si="197"/>
        <v>SPF #1/#2</v>
      </c>
      <c r="K2194" t="s">
        <v>394</v>
      </c>
      <c r="L2194">
        <v>5.75</v>
      </c>
      <c r="M2194">
        <v>1.5</v>
      </c>
      <c r="N2194">
        <v>3.5</v>
      </c>
      <c r="O2194" t="str">
        <f t="shared" si="198"/>
        <v>N/A</v>
      </c>
    </row>
    <row r="2195" spans="1:15" x14ac:dyDescent="0.25">
      <c r="A2195" t="s">
        <v>375</v>
      </c>
      <c r="B2195" t="s">
        <v>386</v>
      </c>
      <c r="C2195" t="s">
        <v>343</v>
      </c>
      <c r="D2195" t="str">
        <f t="shared" si="196"/>
        <v>2x4 - SPF #1/#2</v>
      </c>
      <c r="E2195" t="s">
        <v>25</v>
      </c>
      <c r="F2195" t="s">
        <v>191</v>
      </c>
      <c r="G2195">
        <v>6408556</v>
      </c>
      <c r="H2195" t="s">
        <v>50</v>
      </c>
      <c r="J2195" t="str">
        <f t="shared" si="197"/>
        <v>SPF #1/#2</v>
      </c>
      <c r="K2195" t="s">
        <v>394</v>
      </c>
      <c r="L2195">
        <v>5.75</v>
      </c>
      <c r="M2195">
        <v>1.5</v>
      </c>
      <c r="N2195">
        <v>3.5</v>
      </c>
      <c r="O2195" t="str">
        <f t="shared" si="198"/>
        <v>N/A</v>
      </c>
    </row>
    <row r="2196" spans="1:15" x14ac:dyDescent="0.25">
      <c r="A2196" t="s">
        <v>375</v>
      </c>
      <c r="B2196" t="s">
        <v>386</v>
      </c>
      <c r="C2196" t="s">
        <v>343</v>
      </c>
      <c r="D2196" t="str">
        <f t="shared" si="196"/>
        <v>2x4 - SPF #1/#2</v>
      </c>
      <c r="E2196" t="s">
        <v>25</v>
      </c>
      <c r="F2196" t="s">
        <v>191</v>
      </c>
      <c r="G2196">
        <v>6408678</v>
      </c>
      <c r="H2196" t="s">
        <v>50</v>
      </c>
      <c r="J2196" t="str">
        <f t="shared" si="197"/>
        <v>SPF #1/#2</v>
      </c>
      <c r="K2196" t="s">
        <v>394</v>
      </c>
      <c r="L2196">
        <v>5.75</v>
      </c>
      <c r="M2196">
        <v>1.5</v>
      </c>
      <c r="N2196">
        <v>3.5</v>
      </c>
      <c r="O2196" t="str">
        <f t="shared" si="198"/>
        <v>N/A</v>
      </c>
    </row>
    <row r="2197" spans="1:15" x14ac:dyDescent="0.25">
      <c r="A2197" t="s">
        <v>375</v>
      </c>
      <c r="B2197" t="s">
        <v>386</v>
      </c>
      <c r="C2197" t="s">
        <v>406</v>
      </c>
      <c r="D2197" t="str">
        <f>"G1 - SPF #1/#2"</f>
        <v>G1 - SPF #1/#2</v>
      </c>
      <c r="E2197" t="s">
        <v>81</v>
      </c>
      <c r="F2197" t="s">
        <v>407</v>
      </c>
      <c r="G2197">
        <v>6527854</v>
      </c>
      <c r="H2197" t="s">
        <v>27</v>
      </c>
      <c r="J2197" t="str">
        <f t="shared" si="197"/>
        <v>SPF #1/#2</v>
      </c>
      <c r="L2197">
        <v>322</v>
      </c>
      <c r="M2197">
        <v>1.5</v>
      </c>
      <c r="N2197">
        <v>3.5</v>
      </c>
      <c r="O2197" t="str">
        <f t="shared" si="198"/>
        <v>N/A</v>
      </c>
    </row>
    <row r="2198" spans="1:15" x14ac:dyDescent="0.25">
      <c r="A2198" t="s">
        <v>375</v>
      </c>
      <c r="B2198" t="s">
        <v>386</v>
      </c>
      <c r="C2198" t="s">
        <v>408</v>
      </c>
      <c r="D2198" t="str">
        <f>"A1 - SPF #1/#2"</f>
        <v>A1 - SPF #1/#2</v>
      </c>
      <c r="E2198" t="s">
        <v>25</v>
      </c>
      <c r="F2198" t="s">
        <v>378</v>
      </c>
      <c r="G2198">
        <v>6527866</v>
      </c>
      <c r="H2198" t="s">
        <v>27</v>
      </c>
      <c r="J2198" t="str">
        <f t="shared" si="197"/>
        <v>SPF #1/#2</v>
      </c>
      <c r="L2198">
        <v>320</v>
      </c>
      <c r="M2198">
        <v>1.5</v>
      </c>
      <c r="N2198">
        <v>3.5</v>
      </c>
      <c r="O2198" t="str">
        <f t="shared" si="198"/>
        <v>N/A</v>
      </c>
    </row>
    <row r="2199" spans="1:15" x14ac:dyDescent="0.25">
      <c r="A2199" t="s">
        <v>375</v>
      </c>
      <c r="B2199" t="s">
        <v>386</v>
      </c>
      <c r="C2199" t="s">
        <v>409</v>
      </c>
      <c r="D2199" t="str">
        <f>"A2 - SPF #1/#2"</f>
        <v>A2 - SPF #1/#2</v>
      </c>
      <c r="E2199" t="s">
        <v>25</v>
      </c>
      <c r="F2199" t="s">
        <v>378</v>
      </c>
      <c r="G2199">
        <v>6527870</v>
      </c>
      <c r="H2199" t="s">
        <v>27</v>
      </c>
      <c r="J2199" t="str">
        <f t="shared" si="197"/>
        <v>SPF #1/#2</v>
      </c>
      <c r="L2199">
        <v>322</v>
      </c>
      <c r="M2199">
        <v>1.5</v>
      </c>
      <c r="N2199">
        <v>3.5</v>
      </c>
      <c r="O2199" t="str">
        <f t="shared" si="198"/>
        <v>N/A</v>
      </c>
    </row>
    <row r="2200" spans="1:15" x14ac:dyDescent="0.25">
      <c r="A2200" t="s">
        <v>375</v>
      </c>
      <c r="B2200" t="s">
        <v>386</v>
      </c>
      <c r="C2200" t="s">
        <v>410</v>
      </c>
      <c r="D2200" t="str">
        <f>"J1 - SPF #1/#2"</f>
        <v>J1 - SPF #1/#2</v>
      </c>
      <c r="E2200" t="s">
        <v>25</v>
      </c>
      <c r="F2200" t="s">
        <v>378</v>
      </c>
      <c r="G2200">
        <v>6527895</v>
      </c>
      <c r="H2200" t="s">
        <v>27</v>
      </c>
      <c r="J2200" t="str">
        <f t="shared" si="197"/>
        <v>SPF #1/#2</v>
      </c>
      <c r="L2200">
        <v>47.78</v>
      </c>
      <c r="M2200">
        <v>1.5</v>
      </c>
      <c r="N2200">
        <v>3.5</v>
      </c>
      <c r="O2200" t="str">
        <f t="shared" si="198"/>
        <v>N/A</v>
      </c>
    </row>
    <row r="2201" spans="1:15" x14ac:dyDescent="0.25">
      <c r="A2201" t="s">
        <v>375</v>
      </c>
      <c r="B2201" t="s">
        <v>386</v>
      </c>
      <c r="C2201" t="s">
        <v>411</v>
      </c>
      <c r="D2201" t="str">
        <f>"J2 - SPF #1/#2"</f>
        <v>J2 - SPF #1/#2</v>
      </c>
      <c r="E2201" t="s">
        <v>25</v>
      </c>
      <c r="F2201" t="s">
        <v>378</v>
      </c>
      <c r="G2201">
        <v>6527898</v>
      </c>
      <c r="H2201" t="s">
        <v>27</v>
      </c>
      <c r="J2201" t="str">
        <f t="shared" si="197"/>
        <v>SPF #1/#2</v>
      </c>
      <c r="L2201">
        <v>44.75</v>
      </c>
      <c r="M2201">
        <v>1.5</v>
      </c>
      <c r="N2201">
        <v>3.5</v>
      </c>
      <c r="O2201" t="str">
        <f t="shared" si="198"/>
        <v>N/A</v>
      </c>
    </row>
    <row r="2202" spans="1:15" x14ac:dyDescent="0.25">
      <c r="A2202" t="s">
        <v>375</v>
      </c>
      <c r="B2202" t="s">
        <v>386</v>
      </c>
      <c r="C2202" t="s">
        <v>412</v>
      </c>
      <c r="D2202" t="str">
        <f>"H1 - SPF #1/#2"</f>
        <v>H1 - SPF #1/#2</v>
      </c>
      <c r="E2202" t="s">
        <v>25</v>
      </c>
      <c r="F2202" t="s">
        <v>378</v>
      </c>
      <c r="G2202">
        <v>6532658</v>
      </c>
      <c r="H2202" t="s">
        <v>27</v>
      </c>
      <c r="J2202" t="str">
        <f t="shared" si="197"/>
        <v>SPF #1/#2</v>
      </c>
      <c r="L2202">
        <v>85.91</v>
      </c>
      <c r="M2202">
        <v>1.5</v>
      </c>
      <c r="N2202">
        <v>3.5</v>
      </c>
      <c r="O2202" t="str">
        <f t="shared" si="198"/>
        <v>N/A</v>
      </c>
    </row>
    <row r="2203" spans="1:15" x14ac:dyDescent="0.25">
      <c r="A2203" t="s">
        <v>375</v>
      </c>
      <c r="B2203" t="s">
        <v>386</v>
      </c>
      <c r="C2203" t="s">
        <v>413</v>
      </c>
      <c r="D2203" t="str">
        <f>"B2 - SPF #1/#2"</f>
        <v>B2 - SPF #1/#2</v>
      </c>
      <c r="E2203" t="s">
        <v>25</v>
      </c>
      <c r="F2203" t="s">
        <v>378</v>
      </c>
      <c r="G2203">
        <v>6535303</v>
      </c>
      <c r="H2203" t="s">
        <v>27</v>
      </c>
      <c r="J2203" t="str">
        <f t="shared" si="197"/>
        <v>SPF #1/#2</v>
      </c>
      <c r="L2203">
        <v>112</v>
      </c>
      <c r="M2203">
        <v>1.5</v>
      </c>
      <c r="N2203">
        <v>3.5</v>
      </c>
      <c r="O2203" t="str">
        <f t="shared" si="198"/>
        <v>N/A</v>
      </c>
    </row>
    <row r="2204" spans="1:15" x14ac:dyDescent="0.25">
      <c r="A2204" t="s">
        <v>375</v>
      </c>
      <c r="B2204" t="s">
        <v>386</v>
      </c>
      <c r="C2204" t="s">
        <v>408</v>
      </c>
      <c r="D2204" t="str">
        <f>"A1 - SPF #1/#2"</f>
        <v>A1 - SPF #1/#2</v>
      </c>
      <c r="E2204" t="s">
        <v>25</v>
      </c>
      <c r="F2204" t="s">
        <v>378</v>
      </c>
      <c r="G2204">
        <v>6536325</v>
      </c>
      <c r="H2204" t="s">
        <v>27</v>
      </c>
      <c r="J2204" t="str">
        <f t="shared" si="197"/>
        <v>SPF #1/#2</v>
      </c>
      <c r="L2204">
        <v>320</v>
      </c>
      <c r="M2204">
        <v>1.5</v>
      </c>
      <c r="N2204">
        <v>3.5</v>
      </c>
      <c r="O2204" t="str">
        <f t="shared" si="198"/>
        <v>N/A</v>
      </c>
    </row>
    <row r="2205" spans="1:15" x14ac:dyDescent="0.25">
      <c r="A2205" t="s">
        <v>375</v>
      </c>
      <c r="B2205" t="s">
        <v>386</v>
      </c>
      <c r="C2205" t="s">
        <v>408</v>
      </c>
      <c r="D2205" t="str">
        <f>"A1 - SPF #1/#2"</f>
        <v>A1 - SPF #1/#2</v>
      </c>
      <c r="E2205" t="s">
        <v>25</v>
      </c>
      <c r="F2205" t="s">
        <v>378</v>
      </c>
      <c r="G2205">
        <v>6536333</v>
      </c>
      <c r="H2205" t="s">
        <v>27</v>
      </c>
      <c r="J2205" t="str">
        <f t="shared" si="197"/>
        <v>SPF #1/#2</v>
      </c>
      <c r="L2205">
        <v>320</v>
      </c>
      <c r="M2205">
        <v>1.5</v>
      </c>
      <c r="N2205">
        <v>3.5</v>
      </c>
      <c r="O2205" t="str">
        <f t="shared" si="198"/>
        <v>N/A</v>
      </c>
    </row>
    <row r="2206" spans="1:15" x14ac:dyDescent="0.25">
      <c r="A2206" t="s">
        <v>375</v>
      </c>
      <c r="B2206" t="s">
        <v>386</v>
      </c>
      <c r="C2206" t="s">
        <v>409</v>
      </c>
      <c r="D2206" t="str">
        <f>"A2 - SPF #1/#2"</f>
        <v>A2 - SPF #1/#2</v>
      </c>
      <c r="E2206" t="s">
        <v>25</v>
      </c>
      <c r="F2206" t="s">
        <v>378</v>
      </c>
      <c r="G2206">
        <v>6536578</v>
      </c>
      <c r="H2206" t="s">
        <v>27</v>
      </c>
      <c r="J2206" t="str">
        <f t="shared" si="197"/>
        <v>SPF #1/#2</v>
      </c>
      <c r="L2206">
        <v>322</v>
      </c>
      <c r="M2206">
        <v>1.5</v>
      </c>
      <c r="N2206">
        <v>3.5</v>
      </c>
      <c r="O2206" t="str">
        <f t="shared" si="198"/>
        <v>N/A</v>
      </c>
    </row>
    <row r="2207" spans="1:15" x14ac:dyDescent="0.25">
      <c r="A2207" t="s">
        <v>375</v>
      </c>
      <c r="B2207" t="s">
        <v>386</v>
      </c>
      <c r="C2207" t="s">
        <v>409</v>
      </c>
      <c r="D2207" t="str">
        <f>"A2 - SPF #1/#2"</f>
        <v>A2 - SPF #1/#2</v>
      </c>
      <c r="E2207" t="s">
        <v>25</v>
      </c>
      <c r="F2207" t="s">
        <v>378</v>
      </c>
      <c r="G2207">
        <v>6536588</v>
      </c>
      <c r="H2207" t="s">
        <v>27</v>
      </c>
      <c r="J2207" t="str">
        <f t="shared" si="197"/>
        <v>SPF #1/#2</v>
      </c>
      <c r="L2207">
        <v>322</v>
      </c>
      <c r="M2207">
        <v>1.5</v>
      </c>
      <c r="N2207">
        <v>3.5</v>
      </c>
      <c r="O2207" t="str">
        <f t="shared" si="198"/>
        <v>N/A</v>
      </c>
    </row>
    <row r="2208" spans="1:15" x14ac:dyDescent="0.25">
      <c r="A2208" t="s">
        <v>375</v>
      </c>
      <c r="B2208" t="s">
        <v>386</v>
      </c>
      <c r="C2208" t="s">
        <v>409</v>
      </c>
      <c r="D2208" t="str">
        <f>"A2 - SPF #1/#2"</f>
        <v>A2 - SPF #1/#2</v>
      </c>
      <c r="E2208" t="s">
        <v>25</v>
      </c>
      <c r="F2208" t="s">
        <v>378</v>
      </c>
      <c r="G2208">
        <v>6536597</v>
      </c>
      <c r="H2208" t="s">
        <v>27</v>
      </c>
      <c r="J2208" t="str">
        <f t="shared" si="197"/>
        <v>SPF #1/#2</v>
      </c>
      <c r="L2208">
        <v>322</v>
      </c>
      <c r="M2208">
        <v>1.5</v>
      </c>
      <c r="N2208">
        <v>3.5</v>
      </c>
      <c r="O2208" t="str">
        <f t="shared" si="198"/>
        <v>N/A</v>
      </c>
    </row>
    <row r="2209" spans="1:15" x14ac:dyDescent="0.25">
      <c r="A2209" t="s">
        <v>375</v>
      </c>
      <c r="B2209" t="s">
        <v>386</v>
      </c>
      <c r="C2209" t="s">
        <v>408</v>
      </c>
      <c r="D2209" t="str">
        <f>"A1 - SPF #1/#2"</f>
        <v>A1 - SPF #1/#2</v>
      </c>
      <c r="E2209" t="s">
        <v>25</v>
      </c>
      <c r="F2209" t="s">
        <v>378</v>
      </c>
      <c r="G2209">
        <v>6536605</v>
      </c>
      <c r="H2209" t="s">
        <v>27</v>
      </c>
      <c r="J2209" t="str">
        <f t="shared" si="197"/>
        <v>SPF #1/#2</v>
      </c>
      <c r="L2209">
        <v>322</v>
      </c>
      <c r="M2209">
        <v>1.5</v>
      </c>
      <c r="N2209">
        <v>3.5</v>
      </c>
      <c r="O2209" t="str">
        <f t="shared" si="198"/>
        <v>N/A</v>
      </c>
    </row>
    <row r="2210" spans="1:15" x14ac:dyDescent="0.25">
      <c r="A2210" t="s">
        <v>375</v>
      </c>
      <c r="B2210" t="s">
        <v>386</v>
      </c>
      <c r="C2210" t="s">
        <v>410</v>
      </c>
      <c r="D2210" t="str">
        <f>"J1 - SPF #1/#2"</f>
        <v>J1 - SPF #1/#2</v>
      </c>
      <c r="E2210" t="s">
        <v>25</v>
      </c>
      <c r="F2210" t="s">
        <v>378</v>
      </c>
      <c r="G2210">
        <v>6537502</v>
      </c>
      <c r="H2210" t="s">
        <v>27</v>
      </c>
      <c r="J2210" t="str">
        <f t="shared" si="197"/>
        <v>SPF #1/#2</v>
      </c>
      <c r="L2210">
        <v>47.93</v>
      </c>
      <c r="M2210">
        <v>1.5</v>
      </c>
      <c r="N2210">
        <v>3.5</v>
      </c>
      <c r="O2210" t="str">
        <f t="shared" si="198"/>
        <v>N/A</v>
      </c>
    </row>
    <row r="2211" spans="1:15" x14ac:dyDescent="0.25">
      <c r="A2211" t="s">
        <v>375</v>
      </c>
      <c r="B2211" t="s">
        <v>386</v>
      </c>
      <c r="C2211" t="s">
        <v>410</v>
      </c>
      <c r="D2211" t="str">
        <f>"J1 - SPF #1/#2"</f>
        <v>J1 - SPF #1/#2</v>
      </c>
      <c r="E2211" t="s">
        <v>25</v>
      </c>
      <c r="F2211" t="s">
        <v>378</v>
      </c>
      <c r="G2211">
        <v>6537550</v>
      </c>
      <c r="H2211" t="s">
        <v>27</v>
      </c>
      <c r="J2211" t="str">
        <f t="shared" si="197"/>
        <v>SPF #1/#2</v>
      </c>
      <c r="L2211">
        <v>47.78</v>
      </c>
      <c r="M2211">
        <v>1.5</v>
      </c>
      <c r="N2211">
        <v>3.5</v>
      </c>
      <c r="O2211" t="str">
        <f t="shared" si="198"/>
        <v>N/A</v>
      </c>
    </row>
    <row r="2212" spans="1:15" x14ac:dyDescent="0.25">
      <c r="A2212" t="s">
        <v>375</v>
      </c>
      <c r="B2212" t="s">
        <v>386</v>
      </c>
      <c r="C2212" t="s">
        <v>412</v>
      </c>
      <c r="D2212" t="str">
        <f>"H1 - SPF #1/#2"</f>
        <v>H1 - SPF #1/#2</v>
      </c>
      <c r="E2212" t="s">
        <v>25</v>
      </c>
      <c r="F2212" t="s">
        <v>378</v>
      </c>
      <c r="G2212">
        <v>6537693</v>
      </c>
      <c r="H2212" t="s">
        <v>27</v>
      </c>
      <c r="J2212" t="str">
        <f t="shared" si="197"/>
        <v>SPF #1/#2</v>
      </c>
      <c r="L2212">
        <v>83.79</v>
      </c>
      <c r="M2212">
        <v>1.5</v>
      </c>
      <c r="N2212">
        <v>3.5</v>
      </c>
      <c r="O2212" t="str">
        <f t="shared" si="198"/>
        <v>N/A</v>
      </c>
    </row>
    <row r="2213" spans="1:15" x14ac:dyDescent="0.25">
      <c r="A2213" t="s">
        <v>375</v>
      </c>
      <c r="B2213" t="s">
        <v>386</v>
      </c>
      <c r="C2213" t="s">
        <v>408</v>
      </c>
      <c r="D2213" t="str">
        <f t="shared" ref="D2213:D2218" si="199">"A1 - SPF #1/#2"</f>
        <v>A1 - SPF #1/#2</v>
      </c>
      <c r="E2213" t="s">
        <v>25</v>
      </c>
      <c r="F2213" t="s">
        <v>378</v>
      </c>
      <c r="G2213">
        <v>6537741</v>
      </c>
      <c r="H2213" t="s">
        <v>27</v>
      </c>
      <c r="J2213" t="str">
        <f t="shared" si="197"/>
        <v>SPF #1/#2</v>
      </c>
      <c r="L2213">
        <v>320</v>
      </c>
      <c r="M2213">
        <v>1.5</v>
      </c>
      <c r="N2213">
        <v>3.5</v>
      </c>
      <c r="O2213" t="str">
        <f t="shared" si="198"/>
        <v>N/A</v>
      </c>
    </row>
    <row r="2214" spans="1:15" x14ac:dyDescent="0.25">
      <c r="A2214" t="s">
        <v>375</v>
      </c>
      <c r="B2214" t="s">
        <v>386</v>
      </c>
      <c r="C2214" t="s">
        <v>408</v>
      </c>
      <c r="D2214" t="str">
        <f t="shared" si="199"/>
        <v>A1 - SPF #1/#2</v>
      </c>
      <c r="E2214" t="s">
        <v>25</v>
      </c>
      <c r="F2214" t="s">
        <v>378</v>
      </c>
      <c r="G2214">
        <v>6537823</v>
      </c>
      <c r="H2214" t="s">
        <v>27</v>
      </c>
      <c r="J2214" t="str">
        <f t="shared" si="197"/>
        <v>SPF #1/#2</v>
      </c>
      <c r="L2214">
        <v>320</v>
      </c>
      <c r="M2214">
        <v>1.5</v>
      </c>
      <c r="N2214">
        <v>3.5</v>
      </c>
      <c r="O2214" t="str">
        <f t="shared" si="198"/>
        <v>N/A</v>
      </c>
    </row>
    <row r="2215" spans="1:15" x14ac:dyDescent="0.25">
      <c r="A2215" t="s">
        <v>375</v>
      </c>
      <c r="B2215" t="s">
        <v>386</v>
      </c>
      <c r="C2215" t="s">
        <v>408</v>
      </c>
      <c r="D2215" t="str">
        <f t="shared" si="199"/>
        <v>A1 - SPF #1/#2</v>
      </c>
      <c r="E2215" t="s">
        <v>25</v>
      </c>
      <c r="F2215" t="s">
        <v>378</v>
      </c>
      <c r="G2215">
        <v>6537830</v>
      </c>
      <c r="H2215" t="s">
        <v>27</v>
      </c>
      <c r="J2215" t="str">
        <f t="shared" si="197"/>
        <v>SPF #1/#2</v>
      </c>
      <c r="L2215">
        <v>320</v>
      </c>
      <c r="M2215">
        <v>1.5</v>
      </c>
      <c r="N2215">
        <v>3.5</v>
      </c>
      <c r="O2215" t="str">
        <f t="shared" si="198"/>
        <v>N/A</v>
      </c>
    </row>
    <row r="2216" spans="1:15" x14ac:dyDescent="0.25">
      <c r="A2216" t="s">
        <v>375</v>
      </c>
      <c r="B2216" t="s">
        <v>386</v>
      </c>
      <c r="C2216" t="s">
        <v>408</v>
      </c>
      <c r="D2216" t="str">
        <f t="shared" si="199"/>
        <v>A1 - SPF #1/#2</v>
      </c>
      <c r="E2216" t="s">
        <v>25</v>
      </c>
      <c r="F2216" t="s">
        <v>378</v>
      </c>
      <c r="G2216">
        <v>6537838</v>
      </c>
      <c r="H2216" t="s">
        <v>27</v>
      </c>
      <c r="J2216" t="str">
        <f t="shared" si="197"/>
        <v>SPF #1/#2</v>
      </c>
      <c r="L2216">
        <v>320</v>
      </c>
      <c r="M2216">
        <v>1.5</v>
      </c>
      <c r="N2216">
        <v>3.5</v>
      </c>
      <c r="O2216" t="str">
        <f t="shared" si="198"/>
        <v>N/A</v>
      </c>
    </row>
    <row r="2217" spans="1:15" x14ac:dyDescent="0.25">
      <c r="A2217" t="s">
        <v>375</v>
      </c>
      <c r="B2217" t="s">
        <v>386</v>
      </c>
      <c r="C2217" t="s">
        <v>408</v>
      </c>
      <c r="D2217" t="str">
        <f t="shared" si="199"/>
        <v>A1 - SPF #1/#2</v>
      </c>
      <c r="E2217" t="s">
        <v>25</v>
      </c>
      <c r="F2217" t="s">
        <v>378</v>
      </c>
      <c r="G2217">
        <v>6537845</v>
      </c>
      <c r="H2217" t="s">
        <v>27</v>
      </c>
      <c r="J2217" t="str">
        <f t="shared" si="197"/>
        <v>SPF #1/#2</v>
      </c>
      <c r="L2217">
        <v>320</v>
      </c>
      <c r="M2217">
        <v>1.5</v>
      </c>
      <c r="N2217">
        <v>3.5</v>
      </c>
      <c r="O2217" t="str">
        <f t="shared" si="198"/>
        <v>N/A</v>
      </c>
    </row>
    <row r="2218" spans="1:15" x14ac:dyDescent="0.25">
      <c r="A2218" t="s">
        <v>375</v>
      </c>
      <c r="B2218" t="s">
        <v>386</v>
      </c>
      <c r="C2218" t="s">
        <v>408</v>
      </c>
      <c r="D2218" t="str">
        <f t="shared" si="199"/>
        <v>A1 - SPF #1/#2</v>
      </c>
      <c r="E2218" t="s">
        <v>25</v>
      </c>
      <c r="F2218" t="s">
        <v>378</v>
      </c>
      <c r="G2218">
        <v>6537852</v>
      </c>
      <c r="H2218" t="s">
        <v>27</v>
      </c>
      <c r="J2218" t="str">
        <f t="shared" si="197"/>
        <v>SPF #1/#2</v>
      </c>
      <c r="L2218">
        <v>320</v>
      </c>
      <c r="M2218">
        <v>1.5</v>
      </c>
      <c r="N2218">
        <v>3.5</v>
      </c>
      <c r="O2218" t="str">
        <f t="shared" si="198"/>
        <v>N/A</v>
      </c>
    </row>
    <row r="2219" spans="1:15" x14ac:dyDescent="0.25">
      <c r="A2219" t="s">
        <v>375</v>
      </c>
      <c r="B2219" t="s">
        <v>386</v>
      </c>
      <c r="C2219" t="s">
        <v>411</v>
      </c>
      <c r="D2219" t="str">
        <f t="shared" ref="D2219:D2228" si="200">"J2 - SPF #1/#2"</f>
        <v>J2 - SPF #1/#2</v>
      </c>
      <c r="E2219" t="s">
        <v>25</v>
      </c>
      <c r="F2219" t="s">
        <v>378</v>
      </c>
      <c r="G2219">
        <v>6538199</v>
      </c>
      <c r="H2219" t="s">
        <v>27</v>
      </c>
      <c r="J2219" t="str">
        <f t="shared" si="197"/>
        <v>SPF #1/#2</v>
      </c>
      <c r="L2219">
        <v>47.78</v>
      </c>
      <c r="M2219">
        <v>1.5</v>
      </c>
      <c r="N2219">
        <v>3.5</v>
      </c>
      <c r="O2219" t="str">
        <f t="shared" si="198"/>
        <v>N/A</v>
      </c>
    </row>
    <row r="2220" spans="1:15" x14ac:dyDescent="0.25">
      <c r="A2220" t="s">
        <v>375</v>
      </c>
      <c r="B2220" t="s">
        <v>386</v>
      </c>
      <c r="C2220" t="s">
        <v>411</v>
      </c>
      <c r="D2220" t="str">
        <f t="shared" si="200"/>
        <v>J2 - SPF #1/#2</v>
      </c>
      <c r="E2220" t="s">
        <v>25</v>
      </c>
      <c r="F2220" t="s">
        <v>378</v>
      </c>
      <c r="G2220">
        <v>6538209</v>
      </c>
      <c r="H2220" t="s">
        <v>27</v>
      </c>
      <c r="J2220" t="str">
        <f t="shared" si="197"/>
        <v>SPF #1/#2</v>
      </c>
      <c r="L2220">
        <v>47.78</v>
      </c>
      <c r="M2220">
        <v>1.5</v>
      </c>
      <c r="N2220">
        <v>3.5</v>
      </c>
      <c r="O2220" t="str">
        <f t="shared" si="198"/>
        <v>N/A</v>
      </c>
    </row>
    <row r="2221" spans="1:15" x14ac:dyDescent="0.25">
      <c r="A2221" t="s">
        <v>375</v>
      </c>
      <c r="B2221" t="s">
        <v>386</v>
      </c>
      <c r="C2221" t="s">
        <v>411</v>
      </c>
      <c r="D2221" t="str">
        <f t="shared" si="200"/>
        <v>J2 - SPF #1/#2</v>
      </c>
      <c r="E2221" t="s">
        <v>25</v>
      </c>
      <c r="F2221" t="s">
        <v>378</v>
      </c>
      <c r="G2221">
        <v>6538219</v>
      </c>
      <c r="H2221" t="s">
        <v>27</v>
      </c>
      <c r="J2221" t="str">
        <f t="shared" si="197"/>
        <v>SPF #1/#2</v>
      </c>
      <c r="L2221">
        <v>47.78</v>
      </c>
      <c r="M2221">
        <v>1.5</v>
      </c>
      <c r="N2221">
        <v>3.5</v>
      </c>
      <c r="O2221" t="str">
        <f t="shared" si="198"/>
        <v>N/A</v>
      </c>
    </row>
    <row r="2222" spans="1:15" x14ac:dyDescent="0.25">
      <c r="A2222" t="s">
        <v>375</v>
      </c>
      <c r="B2222" t="s">
        <v>386</v>
      </c>
      <c r="C2222" t="s">
        <v>411</v>
      </c>
      <c r="D2222" t="str">
        <f t="shared" si="200"/>
        <v>J2 - SPF #1/#2</v>
      </c>
      <c r="E2222" t="s">
        <v>25</v>
      </c>
      <c r="F2222" t="s">
        <v>378</v>
      </c>
      <c r="G2222">
        <v>6538228</v>
      </c>
      <c r="H2222" t="s">
        <v>27</v>
      </c>
      <c r="J2222" t="str">
        <f t="shared" si="197"/>
        <v>SPF #1/#2</v>
      </c>
      <c r="L2222">
        <v>47.78</v>
      </c>
      <c r="M2222">
        <v>1.5</v>
      </c>
      <c r="N2222">
        <v>3.5</v>
      </c>
      <c r="O2222" t="str">
        <f t="shared" si="198"/>
        <v>N/A</v>
      </c>
    </row>
    <row r="2223" spans="1:15" x14ac:dyDescent="0.25">
      <c r="A2223" t="s">
        <v>375</v>
      </c>
      <c r="B2223" t="s">
        <v>386</v>
      </c>
      <c r="C2223" t="s">
        <v>411</v>
      </c>
      <c r="D2223" t="str">
        <f t="shared" si="200"/>
        <v>J2 - SPF #1/#2</v>
      </c>
      <c r="E2223" t="s">
        <v>25</v>
      </c>
      <c r="F2223" t="s">
        <v>378</v>
      </c>
      <c r="G2223">
        <v>6538237</v>
      </c>
      <c r="H2223" t="s">
        <v>27</v>
      </c>
      <c r="J2223" t="str">
        <f t="shared" si="197"/>
        <v>SPF #1/#2</v>
      </c>
      <c r="L2223">
        <v>47.78</v>
      </c>
      <c r="M2223">
        <v>1.5</v>
      </c>
      <c r="N2223">
        <v>3.5</v>
      </c>
      <c r="O2223" t="str">
        <f t="shared" si="198"/>
        <v>N/A</v>
      </c>
    </row>
    <row r="2224" spans="1:15" x14ac:dyDescent="0.25">
      <c r="A2224" t="s">
        <v>375</v>
      </c>
      <c r="B2224" t="s">
        <v>386</v>
      </c>
      <c r="C2224" t="s">
        <v>411</v>
      </c>
      <c r="D2224" t="str">
        <f t="shared" si="200"/>
        <v>J2 - SPF #1/#2</v>
      </c>
      <c r="E2224" t="s">
        <v>25</v>
      </c>
      <c r="F2224" t="s">
        <v>378</v>
      </c>
      <c r="G2224">
        <v>6538246</v>
      </c>
      <c r="H2224" t="s">
        <v>27</v>
      </c>
      <c r="J2224" t="str">
        <f t="shared" ref="J2224:J2287" si="201">"SPF #1/#2"</f>
        <v>SPF #1/#2</v>
      </c>
      <c r="L2224">
        <v>47.78</v>
      </c>
      <c r="M2224">
        <v>1.5</v>
      </c>
      <c r="N2224">
        <v>3.5</v>
      </c>
      <c r="O2224" t="str">
        <f t="shared" si="198"/>
        <v>N/A</v>
      </c>
    </row>
    <row r="2225" spans="1:15" x14ac:dyDescent="0.25">
      <c r="A2225" t="s">
        <v>375</v>
      </c>
      <c r="B2225" t="s">
        <v>386</v>
      </c>
      <c r="C2225" t="s">
        <v>411</v>
      </c>
      <c r="D2225" t="str">
        <f t="shared" si="200"/>
        <v>J2 - SPF #1/#2</v>
      </c>
      <c r="E2225" t="s">
        <v>25</v>
      </c>
      <c r="F2225" t="s">
        <v>378</v>
      </c>
      <c r="G2225">
        <v>6538256</v>
      </c>
      <c r="H2225" t="s">
        <v>27</v>
      </c>
      <c r="J2225" t="str">
        <f t="shared" si="201"/>
        <v>SPF #1/#2</v>
      </c>
      <c r="L2225">
        <v>47.78</v>
      </c>
      <c r="M2225">
        <v>1.5</v>
      </c>
      <c r="N2225">
        <v>3.5</v>
      </c>
      <c r="O2225" t="str">
        <f t="shared" si="198"/>
        <v>N/A</v>
      </c>
    </row>
    <row r="2226" spans="1:15" x14ac:dyDescent="0.25">
      <c r="A2226" t="s">
        <v>375</v>
      </c>
      <c r="B2226" t="s">
        <v>386</v>
      </c>
      <c r="C2226" t="s">
        <v>411</v>
      </c>
      <c r="D2226" t="str">
        <f t="shared" si="200"/>
        <v>J2 - SPF #1/#2</v>
      </c>
      <c r="E2226" t="s">
        <v>25</v>
      </c>
      <c r="F2226" t="s">
        <v>378</v>
      </c>
      <c r="G2226">
        <v>6538265</v>
      </c>
      <c r="H2226" t="s">
        <v>27</v>
      </c>
      <c r="J2226" t="str">
        <f t="shared" si="201"/>
        <v>SPF #1/#2</v>
      </c>
      <c r="L2226">
        <v>47.78</v>
      </c>
      <c r="M2226">
        <v>1.5</v>
      </c>
      <c r="N2226">
        <v>3.5</v>
      </c>
      <c r="O2226" t="str">
        <f t="shared" si="198"/>
        <v>N/A</v>
      </c>
    </row>
    <row r="2227" spans="1:15" x14ac:dyDescent="0.25">
      <c r="A2227" t="s">
        <v>375</v>
      </c>
      <c r="B2227" t="s">
        <v>386</v>
      </c>
      <c r="C2227" t="s">
        <v>411</v>
      </c>
      <c r="D2227" t="str">
        <f t="shared" si="200"/>
        <v>J2 - SPF #1/#2</v>
      </c>
      <c r="E2227" t="s">
        <v>25</v>
      </c>
      <c r="F2227" t="s">
        <v>378</v>
      </c>
      <c r="G2227">
        <v>6538274</v>
      </c>
      <c r="H2227" t="s">
        <v>27</v>
      </c>
      <c r="J2227" t="str">
        <f t="shared" si="201"/>
        <v>SPF #1/#2</v>
      </c>
      <c r="L2227">
        <v>47.5</v>
      </c>
      <c r="M2227">
        <v>1.5</v>
      </c>
      <c r="N2227">
        <v>3.5</v>
      </c>
      <c r="O2227" t="str">
        <f t="shared" si="198"/>
        <v>N/A</v>
      </c>
    </row>
    <row r="2228" spans="1:15" x14ac:dyDescent="0.25">
      <c r="A2228" t="s">
        <v>375</v>
      </c>
      <c r="B2228" t="s">
        <v>386</v>
      </c>
      <c r="C2228" t="s">
        <v>411</v>
      </c>
      <c r="D2228" t="str">
        <f t="shared" si="200"/>
        <v>J2 - SPF #1/#2</v>
      </c>
      <c r="E2228" t="s">
        <v>25</v>
      </c>
      <c r="F2228" t="s">
        <v>378</v>
      </c>
      <c r="G2228">
        <v>6538361</v>
      </c>
      <c r="H2228" t="s">
        <v>27</v>
      </c>
      <c r="J2228" t="str">
        <f t="shared" si="201"/>
        <v>SPF #1/#2</v>
      </c>
      <c r="L2228">
        <v>47.78</v>
      </c>
      <c r="M2228">
        <v>1.5</v>
      </c>
      <c r="N2228">
        <v>3.5</v>
      </c>
      <c r="O2228" t="str">
        <f t="shared" si="198"/>
        <v>N/A</v>
      </c>
    </row>
    <row r="2229" spans="1:15" x14ac:dyDescent="0.25">
      <c r="A2229" t="s">
        <v>375</v>
      </c>
      <c r="B2229" t="s">
        <v>386</v>
      </c>
      <c r="C2229" t="s">
        <v>406</v>
      </c>
      <c r="D2229" t="str">
        <f>"G1 - SPF #1/#2"</f>
        <v>G1 - SPF #1/#2</v>
      </c>
      <c r="E2229" t="s">
        <v>81</v>
      </c>
      <c r="F2229" t="s">
        <v>407</v>
      </c>
      <c r="G2229">
        <v>6538914</v>
      </c>
      <c r="H2229" t="s">
        <v>27</v>
      </c>
      <c r="J2229" t="str">
        <f t="shared" si="201"/>
        <v>SPF #1/#2</v>
      </c>
      <c r="L2229">
        <v>322</v>
      </c>
      <c r="M2229">
        <v>1.5</v>
      </c>
      <c r="N2229">
        <v>3.5</v>
      </c>
      <c r="O2229" t="str">
        <f t="shared" si="198"/>
        <v>N/A</v>
      </c>
    </row>
    <row r="2230" spans="1:15" x14ac:dyDescent="0.25">
      <c r="A2230" t="s">
        <v>375</v>
      </c>
      <c r="B2230" t="s">
        <v>386</v>
      </c>
      <c r="C2230" t="s">
        <v>410</v>
      </c>
      <c r="D2230" t="str">
        <f>"J1 - SPF #1/#2"</f>
        <v>J1 - SPF #1/#2</v>
      </c>
      <c r="E2230" t="s">
        <v>25</v>
      </c>
      <c r="F2230" t="s">
        <v>378</v>
      </c>
      <c r="G2230">
        <v>6538915</v>
      </c>
      <c r="H2230" t="s">
        <v>27</v>
      </c>
      <c r="J2230" t="str">
        <f t="shared" si="201"/>
        <v>SPF #1/#2</v>
      </c>
      <c r="L2230">
        <v>47.78</v>
      </c>
      <c r="M2230">
        <v>1.5</v>
      </c>
      <c r="N2230">
        <v>3.5</v>
      </c>
      <c r="O2230" t="str">
        <f t="shared" si="198"/>
        <v>N/A</v>
      </c>
    </row>
    <row r="2231" spans="1:15" x14ac:dyDescent="0.25">
      <c r="A2231" t="s">
        <v>375</v>
      </c>
      <c r="B2231" t="s">
        <v>386</v>
      </c>
      <c r="C2231" t="s">
        <v>411</v>
      </c>
      <c r="D2231" t="str">
        <f>"J2 - SPF #1/#2"</f>
        <v>J2 - SPF #1/#2</v>
      </c>
      <c r="E2231" t="s">
        <v>25</v>
      </c>
      <c r="F2231" t="s">
        <v>378</v>
      </c>
      <c r="G2231">
        <v>6538916</v>
      </c>
      <c r="H2231" t="s">
        <v>27</v>
      </c>
      <c r="J2231" t="str">
        <f t="shared" si="201"/>
        <v>SPF #1/#2</v>
      </c>
      <c r="L2231">
        <v>47.78</v>
      </c>
      <c r="M2231">
        <v>1.5</v>
      </c>
      <c r="N2231">
        <v>3.5</v>
      </c>
      <c r="O2231" t="str">
        <f t="shared" si="198"/>
        <v>N/A</v>
      </c>
    </row>
    <row r="2232" spans="1:15" x14ac:dyDescent="0.25">
      <c r="A2232" t="s">
        <v>375</v>
      </c>
      <c r="B2232" t="s">
        <v>386</v>
      </c>
      <c r="C2232" t="s">
        <v>412</v>
      </c>
      <c r="D2232" t="str">
        <f>"H1 - SPF #1/#2"</f>
        <v>H1 - SPF #1/#2</v>
      </c>
      <c r="E2232" t="s">
        <v>25</v>
      </c>
      <c r="F2232" t="s">
        <v>378</v>
      </c>
      <c r="G2232">
        <v>6538917</v>
      </c>
      <c r="H2232" t="s">
        <v>27</v>
      </c>
      <c r="J2232" t="str">
        <f t="shared" si="201"/>
        <v>SPF #1/#2</v>
      </c>
      <c r="L2232">
        <v>85.91</v>
      </c>
      <c r="M2232">
        <v>1.5</v>
      </c>
      <c r="N2232">
        <v>3.5</v>
      </c>
      <c r="O2232" t="str">
        <f t="shared" si="198"/>
        <v>N/A</v>
      </c>
    </row>
    <row r="2233" spans="1:15" x14ac:dyDescent="0.25">
      <c r="A2233" t="s">
        <v>375</v>
      </c>
      <c r="B2233" t="s">
        <v>386</v>
      </c>
      <c r="C2233" t="s">
        <v>410</v>
      </c>
      <c r="D2233" t="str">
        <f>"J1 - SPF #1/#2"</f>
        <v>J1 - SPF #1/#2</v>
      </c>
      <c r="E2233" t="s">
        <v>25</v>
      </c>
      <c r="F2233" t="s">
        <v>378</v>
      </c>
      <c r="G2233">
        <v>6538919</v>
      </c>
      <c r="H2233" t="s">
        <v>27</v>
      </c>
      <c r="J2233" t="str">
        <f t="shared" si="201"/>
        <v>SPF #1/#2</v>
      </c>
      <c r="L2233">
        <v>46.28</v>
      </c>
      <c r="M2233">
        <v>1.5</v>
      </c>
      <c r="N2233">
        <v>3.5</v>
      </c>
      <c r="O2233" t="str">
        <f t="shared" si="198"/>
        <v>N/A</v>
      </c>
    </row>
    <row r="2234" spans="1:15" x14ac:dyDescent="0.25">
      <c r="A2234" t="s">
        <v>375</v>
      </c>
      <c r="B2234" t="s">
        <v>386</v>
      </c>
      <c r="C2234" t="s">
        <v>410</v>
      </c>
      <c r="D2234" t="str">
        <f>"J1 - SPF #1/#2"</f>
        <v>J1 - SPF #1/#2</v>
      </c>
      <c r="E2234" t="s">
        <v>25</v>
      </c>
      <c r="F2234" t="s">
        <v>378</v>
      </c>
      <c r="G2234">
        <v>6538921</v>
      </c>
      <c r="H2234" t="s">
        <v>27</v>
      </c>
      <c r="J2234" t="str">
        <f t="shared" si="201"/>
        <v>SPF #1/#2</v>
      </c>
      <c r="L2234">
        <v>47.78</v>
      </c>
      <c r="M2234">
        <v>1.5</v>
      </c>
      <c r="N2234">
        <v>3.5</v>
      </c>
      <c r="O2234" t="str">
        <f t="shared" si="198"/>
        <v>N/A</v>
      </c>
    </row>
    <row r="2235" spans="1:15" x14ac:dyDescent="0.25">
      <c r="A2235" t="s">
        <v>375</v>
      </c>
      <c r="B2235" t="s">
        <v>386</v>
      </c>
      <c r="C2235" t="s">
        <v>410</v>
      </c>
      <c r="D2235" t="str">
        <f>"J1 - SPF #1/#2"</f>
        <v>J1 - SPF #1/#2</v>
      </c>
      <c r="E2235" t="s">
        <v>25</v>
      </c>
      <c r="F2235" t="s">
        <v>378</v>
      </c>
      <c r="G2235">
        <v>6538923</v>
      </c>
      <c r="H2235" t="s">
        <v>27</v>
      </c>
      <c r="J2235" t="str">
        <f t="shared" si="201"/>
        <v>SPF #1/#2</v>
      </c>
      <c r="L2235">
        <v>46.28</v>
      </c>
      <c r="M2235">
        <v>1.5</v>
      </c>
      <c r="N2235">
        <v>3.5</v>
      </c>
      <c r="O2235" t="str">
        <f t="shared" si="198"/>
        <v>N/A</v>
      </c>
    </row>
    <row r="2236" spans="1:15" x14ac:dyDescent="0.25">
      <c r="A2236" t="s">
        <v>375</v>
      </c>
      <c r="B2236" t="s">
        <v>386</v>
      </c>
      <c r="C2236" t="s">
        <v>412</v>
      </c>
      <c r="D2236" t="str">
        <f>"H1 - SPF #1/#2"</f>
        <v>H1 - SPF #1/#2</v>
      </c>
      <c r="E2236" t="s">
        <v>25</v>
      </c>
      <c r="F2236" t="s">
        <v>378</v>
      </c>
      <c r="G2236">
        <v>6538926</v>
      </c>
      <c r="H2236" t="s">
        <v>27</v>
      </c>
      <c r="J2236" t="str">
        <f t="shared" si="201"/>
        <v>SPF #1/#2</v>
      </c>
      <c r="L2236">
        <v>83.79</v>
      </c>
      <c r="M2236">
        <v>1.5</v>
      </c>
      <c r="N2236">
        <v>3.5</v>
      </c>
      <c r="O2236" t="str">
        <f t="shared" si="198"/>
        <v>N/A</v>
      </c>
    </row>
    <row r="2237" spans="1:15" x14ac:dyDescent="0.25">
      <c r="A2237" t="s">
        <v>375</v>
      </c>
      <c r="B2237" t="s">
        <v>386</v>
      </c>
      <c r="C2237" t="s">
        <v>411</v>
      </c>
      <c r="D2237" t="str">
        <f t="shared" ref="D2237:D2246" si="202">"J2 - SPF #1/#2"</f>
        <v>J2 - SPF #1/#2</v>
      </c>
      <c r="E2237" t="s">
        <v>25</v>
      </c>
      <c r="F2237" t="s">
        <v>378</v>
      </c>
      <c r="G2237">
        <v>6538930</v>
      </c>
      <c r="H2237" t="s">
        <v>27</v>
      </c>
      <c r="J2237" t="str">
        <f t="shared" si="201"/>
        <v>SPF #1/#2</v>
      </c>
      <c r="L2237">
        <v>48.5</v>
      </c>
      <c r="M2237">
        <v>1.5</v>
      </c>
      <c r="N2237">
        <v>3.5</v>
      </c>
      <c r="O2237" t="str">
        <f t="shared" si="198"/>
        <v>N/A</v>
      </c>
    </row>
    <row r="2238" spans="1:15" x14ac:dyDescent="0.25">
      <c r="A2238" t="s">
        <v>375</v>
      </c>
      <c r="B2238" t="s">
        <v>386</v>
      </c>
      <c r="C2238" t="s">
        <v>411</v>
      </c>
      <c r="D2238" t="str">
        <f t="shared" si="202"/>
        <v>J2 - SPF #1/#2</v>
      </c>
      <c r="E2238" t="s">
        <v>25</v>
      </c>
      <c r="F2238" t="s">
        <v>378</v>
      </c>
      <c r="G2238">
        <v>6538932</v>
      </c>
      <c r="H2238" t="s">
        <v>27</v>
      </c>
      <c r="J2238" t="str">
        <f t="shared" si="201"/>
        <v>SPF #1/#2</v>
      </c>
      <c r="L2238">
        <v>47.78</v>
      </c>
      <c r="M2238">
        <v>1.5</v>
      </c>
      <c r="N2238">
        <v>3.5</v>
      </c>
      <c r="O2238" t="str">
        <f t="shared" si="198"/>
        <v>N/A</v>
      </c>
    </row>
    <row r="2239" spans="1:15" x14ac:dyDescent="0.25">
      <c r="A2239" t="s">
        <v>375</v>
      </c>
      <c r="B2239" t="s">
        <v>386</v>
      </c>
      <c r="C2239" t="s">
        <v>411</v>
      </c>
      <c r="D2239" t="str">
        <f t="shared" si="202"/>
        <v>J2 - SPF #1/#2</v>
      </c>
      <c r="E2239" t="s">
        <v>25</v>
      </c>
      <c r="F2239" t="s">
        <v>378</v>
      </c>
      <c r="G2239">
        <v>6538934</v>
      </c>
      <c r="H2239" t="s">
        <v>27</v>
      </c>
      <c r="J2239" t="str">
        <f t="shared" si="201"/>
        <v>SPF #1/#2</v>
      </c>
      <c r="L2239">
        <v>47.78</v>
      </c>
      <c r="M2239">
        <v>1.5</v>
      </c>
      <c r="N2239">
        <v>3.5</v>
      </c>
      <c r="O2239" t="str">
        <f t="shared" si="198"/>
        <v>N/A</v>
      </c>
    </row>
    <row r="2240" spans="1:15" x14ac:dyDescent="0.25">
      <c r="A2240" t="s">
        <v>375</v>
      </c>
      <c r="B2240" t="s">
        <v>386</v>
      </c>
      <c r="C2240" t="s">
        <v>411</v>
      </c>
      <c r="D2240" t="str">
        <f t="shared" si="202"/>
        <v>J2 - SPF #1/#2</v>
      </c>
      <c r="E2240" t="s">
        <v>25</v>
      </c>
      <c r="F2240" t="s">
        <v>378</v>
      </c>
      <c r="G2240">
        <v>6538936</v>
      </c>
      <c r="H2240" t="s">
        <v>27</v>
      </c>
      <c r="J2240" t="str">
        <f t="shared" si="201"/>
        <v>SPF #1/#2</v>
      </c>
      <c r="L2240">
        <v>47.78</v>
      </c>
      <c r="M2240">
        <v>1.5</v>
      </c>
      <c r="N2240">
        <v>3.5</v>
      </c>
      <c r="O2240" t="str">
        <f t="shared" si="198"/>
        <v>N/A</v>
      </c>
    </row>
    <row r="2241" spans="1:15" x14ac:dyDescent="0.25">
      <c r="A2241" t="s">
        <v>375</v>
      </c>
      <c r="B2241" t="s">
        <v>386</v>
      </c>
      <c r="C2241" t="s">
        <v>411</v>
      </c>
      <c r="D2241" t="str">
        <f t="shared" si="202"/>
        <v>J2 - SPF #1/#2</v>
      </c>
      <c r="E2241" t="s">
        <v>25</v>
      </c>
      <c r="F2241" t="s">
        <v>378</v>
      </c>
      <c r="G2241">
        <v>6538938</v>
      </c>
      <c r="H2241" t="s">
        <v>27</v>
      </c>
      <c r="J2241" t="str">
        <f t="shared" si="201"/>
        <v>SPF #1/#2</v>
      </c>
      <c r="L2241">
        <v>47.78</v>
      </c>
      <c r="M2241">
        <v>1.5</v>
      </c>
      <c r="N2241">
        <v>3.5</v>
      </c>
      <c r="O2241" t="str">
        <f t="shared" si="198"/>
        <v>N/A</v>
      </c>
    </row>
    <row r="2242" spans="1:15" x14ac:dyDescent="0.25">
      <c r="A2242" t="s">
        <v>375</v>
      </c>
      <c r="B2242" t="s">
        <v>386</v>
      </c>
      <c r="C2242" t="s">
        <v>411</v>
      </c>
      <c r="D2242" t="str">
        <f t="shared" si="202"/>
        <v>J2 - SPF #1/#2</v>
      </c>
      <c r="E2242" t="s">
        <v>25</v>
      </c>
      <c r="F2242" t="s">
        <v>378</v>
      </c>
      <c r="G2242">
        <v>6538940</v>
      </c>
      <c r="H2242" t="s">
        <v>27</v>
      </c>
      <c r="J2242" t="str">
        <f t="shared" si="201"/>
        <v>SPF #1/#2</v>
      </c>
      <c r="L2242">
        <v>47.78</v>
      </c>
      <c r="M2242">
        <v>1.5</v>
      </c>
      <c r="N2242">
        <v>3.5</v>
      </c>
      <c r="O2242" t="str">
        <f t="shared" si="198"/>
        <v>N/A</v>
      </c>
    </row>
    <row r="2243" spans="1:15" x14ac:dyDescent="0.25">
      <c r="A2243" t="s">
        <v>375</v>
      </c>
      <c r="B2243" t="s">
        <v>386</v>
      </c>
      <c r="C2243" t="s">
        <v>411</v>
      </c>
      <c r="D2243" t="str">
        <f t="shared" si="202"/>
        <v>J2 - SPF #1/#2</v>
      </c>
      <c r="E2243" t="s">
        <v>25</v>
      </c>
      <c r="F2243" t="s">
        <v>378</v>
      </c>
      <c r="G2243">
        <v>6538942</v>
      </c>
      <c r="H2243" t="s">
        <v>27</v>
      </c>
      <c r="J2243" t="str">
        <f t="shared" si="201"/>
        <v>SPF #1/#2</v>
      </c>
      <c r="L2243">
        <v>47.78</v>
      </c>
      <c r="M2243">
        <v>1.5</v>
      </c>
      <c r="N2243">
        <v>3.5</v>
      </c>
      <c r="O2243" t="str">
        <f t="shared" si="198"/>
        <v>N/A</v>
      </c>
    </row>
    <row r="2244" spans="1:15" x14ac:dyDescent="0.25">
      <c r="A2244" t="s">
        <v>375</v>
      </c>
      <c r="B2244" t="s">
        <v>386</v>
      </c>
      <c r="C2244" t="s">
        <v>411</v>
      </c>
      <c r="D2244" t="str">
        <f t="shared" si="202"/>
        <v>J2 - SPF #1/#2</v>
      </c>
      <c r="E2244" t="s">
        <v>25</v>
      </c>
      <c r="F2244" t="s">
        <v>378</v>
      </c>
      <c r="G2244">
        <v>6538944</v>
      </c>
      <c r="H2244" t="s">
        <v>27</v>
      </c>
      <c r="J2244" t="str">
        <f t="shared" si="201"/>
        <v>SPF #1/#2</v>
      </c>
      <c r="L2244">
        <v>47.78</v>
      </c>
      <c r="M2244">
        <v>1.5</v>
      </c>
      <c r="N2244">
        <v>3.5</v>
      </c>
      <c r="O2244" t="str">
        <f t="shared" ref="O2244:O2307" si="203">"N/A"</f>
        <v>N/A</v>
      </c>
    </row>
    <row r="2245" spans="1:15" x14ac:dyDescent="0.25">
      <c r="A2245" t="s">
        <v>375</v>
      </c>
      <c r="B2245" t="s">
        <v>386</v>
      </c>
      <c r="C2245" t="s">
        <v>411</v>
      </c>
      <c r="D2245" t="str">
        <f t="shared" si="202"/>
        <v>J2 - SPF #1/#2</v>
      </c>
      <c r="E2245" t="s">
        <v>25</v>
      </c>
      <c r="F2245" t="s">
        <v>378</v>
      </c>
      <c r="G2245">
        <v>6538946</v>
      </c>
      <c r="H2245" t="s">
        <v>27</v>
      </c>
      <c r="J2245" t="str">
        <f t="shared" si="201"/>
        <v>SPF #1/#2</v>
      </c>
      <c r="L2245">
        <v>47.78</v>
      </c>
      <c r="M2245">
        <v>1.5</v>
      </c>
      <c r="N2245">
        <v>3.5</v>
      </c>
      <c r="O2245" t="str">
        <f t="shared" si="203"/>
        <v>N/A</v>
      </c>
    </row>
    <row r="2246" spans="1:15" x14ac:dyDescent="0.25">
      <c r="A2246" t="s">
        <v>375</v>
      </c>
      <c r="B2246" t="s">
        <v>386</v>
      </c>
      <c r="C2246" t="s">
        <v>411</v>
      </c>
      <c r="D2246" t="str">
        <f t="shared" si="202"/>
        <v>J2 - SPF #1/#2</v>
      </c>
      <c r="E2246" t="s">
        <v>25</v>
      </c>
      <c r="F2246" t="s">
        <v>378</v>
      </c>
      <c r="G2246">
        <v>6538948</v>
      </c>
      <c r="H2246" t="s">
        <v>27</v>
      </c>
      <c r="J2246" t="str">
        <f t="shared" si="201"/>
        <v>SPF #1/#2</v>
      </c>
      <c r="L2246">
        <v>46.28</v>
      </c>
      <c r="M2246">
        <v>1.5</v>
      </c>
      <c r="N2246">
        <v>3.5</v>
      </c>
      <c r="O2246" t="str">
        <f t="shared" si="203"/>
        <v>N/A</v>
      </c>
    </row>
    <row r="2247" spans="1:15" x14ac:dyDescent="0.25">
      <c r="A2247" t="s">
        <v>375</v>
      </c>
      <c r="B2247" t="s">
        <v>386</v>
      </c>
      <c r="C2247" t="s">
        <v>409</v>
      </c>
      <c r="D2247" t="str">
        <f>"A2 - SPF #1/#2"</f>
        <v>A2 - SPF #1/#2</v>
      </c>
      <c r="E2247" t="s">
        <v>25</v>
      </c>
      <c r="F2247" t="s">
        <v>378</v>
      </c>
      <c r="G2247">
        <v>6541281</v>
      </c>
      <c r="H2247" t="s">
        <v>27</v>
      </c>
      <c r="J2247" t="str">
        <f t="shared" si="201"/>
        <v>SPF #1/#2</v>
      </c>
      <c r="L2247">
        <v>322</v>
      </c>
      <c r="M2247">
        <v>1.5</v>
      </c>
      <c r="N2247">
        <v>3.5</v>
      </c>
      <c r="O2247" t="str">
        <f t="shared" si="203"/>
        <v>N/A</v>
      </c>
    </row>
    <row r="2248" spans="1:15" x14ac:dyDescent="0.25">
      <c r="A2248" t="s">
        <v>375</v>
      </c>
      <c r="B2248" t="s">
        <v>386</v>
      </c>
      <c r="C2248" t="s">
        <v>408</v>
      </c>
      <c r="D2248" t="str">
        <f>"A1 - SPF #1/#2"</f>
        <v>A1 - SPF #1/#2</v>
      </c>
      <c r="E2248" t="s">
        <v>25</v>
      </c>
      <c r="F2248" t="s">
        <v>378</v>
      </c>
      <c r="G2248">
        <v>6543249</v>
      </c>
      <c r="H2248" t="s">
        <v>27</v>
      </c>
      <c r="J2248" t="str">
        <f t="shared" si="201"/>
        <v>SPF #1/#2</v>
      </c>
      <c r="L2248">
        <v>320</v>
      </c>
      <c r="M2248">
        <v>1.5</v>
      </c>
      <c r="N2248">
        <v>3.5</v>
      </c>
      <c r="O2248" t="str">
        <f t="shared" si="203"/>
        <v>N/A</v>
      </c>
    </row>
    <row r="2249" spans="1:15" x14ac:dyDescent="0.25">
      <c r="A2249" t="s">
        <v>375</v>
      </c>
      <c r="B2249" t="s">
        <v>386</v>
      </c>
      <c r="C2249" t="s">
        <v>414</v>
      </c>
      <c r="D2249" t="str">
        <f>"G2 - SPF #1/#2"</f>
        <v>G2 - SPF #1/#2</v>
      </c>
      <c r="E2249" t="s">
        <v>25</v>
      </c>
      <c r="F2249" t="s">
        <v>378</v>
      </c>
      <c r="G2249">
        <v>6544121</v>
      </c>
      <c r="H2249" t="s">
        <v>27</v>
      </c>
      <c r="J2249" t="str">
        <f t="shared" si="201"/>
        <v>SPF #1/#2</v>
      </c>
      <c r="L2249">
        <v>112</v>
      </c>
      <c r="M2249">
        <v>1.5</v>
      </c>
      <c r="N2249">
        <v>3.5</v>
      </c>
      <c r="O2249" t="str">
        <f t="shared" si="203"/>
        <v>N/A</v>
      </c>
    </row>
    <row r="2250" spans="1:15" x14ac:dyDescent="0.25">
      <c r="A2250" t="s">
        <v>375</v>
      </c>
      <c r="B2250" t="s">
        <v>386</v>
      </c>
      <c r="C2250" t="s">
        <v>343</v>
      </c>
      <c r="D2250" t="str">
        <f t="shared" ref="D2250:D2269" si="204">"2x4 - SPF #1/#2"</f>
        <v>2x4 - SPF #1/#2</v>
      </c>
      <c r="E2250" t="s">
        <v>25</v>
      </c>
      <c r="F2250" t="s">
        <v>378</v>
      </c>
      <c r="G2250">
        <v>6545700</v>
      </c>
      <c r="H2250" t="s">
        <v>27</v>
      </c>
      <c r="J2250" t="str">
        <f t="shared" si="201"/>
        <v>SPF #1/#2</v>
      </c>
      <c r="L2250">
        <v>17.25</v>
      </c>
      <c r="M2250">
        <v>1.5</v>
      </c>
      <c r="N2250">
        <v>3.5</v>
      </c>
      <c r="O2250" t="str">
        <f t="shared" si="203"/>
        <v>N/A</v>
      </c>
    </row>
    <row r="2251" spans="1:15" x14ac:dyDescent="0.25">
      <c r="A2251" t="s">
        <v>375</v>
      </c>
      <c r="B2251" t="s">
        <v>386</v>
      </c>
      <c r="C2251" t="s">
        <v>343</v>
      </c>
      <c r="D2251" t="str">
        <f t="shared" si="204"/>
        <v>2x4 - SPF #1/#2</v>
      </c>
      <c r="E2251" t="s">
        <v>25</v>
      </c>
      <c r="F2251" t="s">
        <v>378</v>
      </c>
      <c r="G2251">
        <v>6546449</v>
      </c>
      <c r="H2251" t="s">
        <v>27</v>
      </c>
      <c r="J2251" t="str">
        <f t="shared" si="201"/>
        <v>SPF #1/#2</v>
      </c>
      <c r="L2251">
        <v>17.25</v>
      </c>
      <c r="M2251">
        <v>1.5</v>
      </c>
      <c r="N2251">
        <v>3.5</v>
      </c>
      <c r="O2251" t="str">
        <f t="shared" si="203"/>
        <v>N/A</v>
      </c>
    </row>
    <row r="2252" spans="1:15" x14ac:dyDescent="0.25">
      <c r="A2252" t="s">
        <v>375</v>
      </c>
      <c r="B2252" t="s">
        <v>386</v>
      </c>
      <c r="C2252" t="s">
        <v>343</v>
      </c>
      <c r="D2252" t="str">
        <f t="shared" si="204"/>
        <v>2x4 - SPF #1/#2</v>
      </c>
      <c r="E2252" t="s">
        <v>25</v>
      </c>
      <c r="F2252" t="s">
        <v>378</v>
      </c>
      <c r="G2252">
        <v>6546457</v>
      </c>
      <c r="H2252" t="s">
        <v>27</v>
      </c>
      <c r="J2252" t="str">
        <f t="shared" si="201"/>
        <v>SPF #1/#2</v>
      </c>
      <c r="L2252">
        <v>17.25</v>
      </c>
      <c r="M2252">
        <v>1.5</v>
      </c>
      <c r="N2252">
        <v>3.5</v>
      </c>
      <c r="O2252" t="str">
        <f t="shared" si="203"/>
        <v>N/A</v>
      </c>
    </row>
    <row r="2253" spans="1:15" x14ac:dyDescent="0.25">
      <c r="A2253" t="s">
        <v>375</v>
      </c>
      <c r="B2253" t="s">
        <v>386</v>
      </c>
      <c r="C2253" t="s">
        <v>343</v>
      </c>
      <c r="D2253" t="str">
        <f t="shared" si="204"/>
        <v>2x4 - SPF #1/#2</v>
      </c>
      <c r="E2253" t="s">
        <v>25</v>
      </c>
      <c r="F2253" t="s">
        <v>378</v>
      </c>
      <c r="G2253">
        <v>6546590</v>
      </c>
      <c r="H2253" t="s">
        <v>27</v>
      </c>
      <c r="J2253" t="str">
        <f t="shared" si="201"/>
        <v>SPF #1/#2</v>
      </c>
      <c r="L2253">
        <v>17.25</v>
      </c>
      <c r="M2253">
        <v>1.5</v>
      </c>
      <c r="N2253">
        <v>3.5</v>
      </c>
      <c r="O2253" t="str">
        <f t="shared" si="203"/>
        <v>N/A</v>
      </c>
    </row>
    <row r="2254" spans="1:15" x14ac:dyDescent="0.25">
      <c r="A2254" t="s">
        <v>375</v>
      </c>
      <c r="B2254" t="s">
        <v>386</v>
      </c>
      <c r="C2254" t="s">
        <v>343</v>
      </c>
      <c r="D2254" t="str">
        <f t="shared" si="204"/>
        <v>2x4 - SPF #1/#2</v>
      </c>
      <c r="E2254" t="s">
        <v>25</v>
      </c>
      <c r="F2254" t="s">
        <v>378</v>
      </c>
      <c r="G2254">
        <v>6546598</v>
      </c>
      <c r="H2254" t="s">
        <v>27</v>
      </c>
      <c r="J2254" t="str">
        <f t="shared" si="201"/>
        <v>SPF #1/#2</v>
      </c>
      <c r="L2254">
        <v>11.5</v>
      </c>
      <c r="M2254">
        <v>1.5</v>
      </c>
      <c r="N2254">
        <v>3.5</v>
      </c>
      <c r="O2254" t="str">
        <f t="shared" si="203"/>
        <v>N/A</v>
      </c>
    </row>
    <row r="2255" spans="1:15" x14ac:dyDescent="0.25">
      <c r="A2255" t="s">
        <v>375</v>
      </c>
      <c r="B2255" t="s">
        <v>386</v>
      </c>
      <c r="C2255" t="s">
        <v>343</v>
      </c>
      <c r="D2255" t="str">
        <f t="shared" si="204"/>
        <v>2x4 - SPF #1/#2</v>
      </c>
      <c r="E2255" t="s">
        <v>25</v>
      </c>
      <c r="F2255" t="s">
        <v>378</v>
      </c>
      <c r="G2255">
        <v>6546728</v>
      </c>
      <c r="H2255" t="s">
        <v>27</v>
      </c>
      <c r="J2255" t="str">
        <f t="shared" si="201"/>
        <v>SPF #1/#2</v>
      </c>
      <c r="L2255">
        <v>11.5</v>
      </c>
      <c r="M2255">
        <v>1.5</v>
      </c>
      <c r="N2255">
        <v>3.5</v>
      </c>
      <c r="O2255" t="str">
        <f t="shared" si="203"/>
        <v>N/A</v>
      </c>
    </row>
    <row r="2256" spans="1:15" x14ac:dyDescent="0.25">
      <c r="A2256" t="s">
        <v>375</v>
      </c>
      <c r="B2256" t="s">
        <v>386</v>
      </c>
      <c r="C2256" t="s">
        <v>343</v>
      </c>
      <c r="D2256" t="str">
        <f t="shared" si="204"/>
        <v>2x4 - SPF #1/#2</v>
      </c>
      <c r="E2256" t="s">
        <v>25</v>
      </c>
      <c r="F2256" t="s">
        <v>378</v>
      </c>
      <c r="G2256">
        <v>6546734</v>
      </c>
      <c r="H2256" t="s">
        <v>27</v>
      </c>
      <c r="J2256" t="str">
        <f t="shared" si="201"/>
        <v>SPF #1/#2</v>
      </c>
      <c r="L2256">
        <v>18.25</v>
      </c>
      <c r="M2256">
        <v>1.5</v>
      </c>
      <c r="N2256">
        <v>3.5</v>
      </c>
      <c r="O2256" t="str">
        <f t="shared" si="203"/>
        <v>N/A</v>
      </c>
    </row>
    <row r="2257" spans="1:15" x14ac:dyDescent="0.25">
      <c r="A2257" t="s">
        <v>375</v>
      </c>
      <c r="B2257" t="s">
        <v>386</v>
      </c>
      <c r="C2257" t="s">
        <v>343</v>
      </c>
      <c r="D2257" t="str">
        <f t="shared" si="204"/>
        <v>2x4 - SPF #1/#2</v>
      </c>
      <c r="E2257" t="s">
        <v>25</v>
      </c>
      <c r="F2257" t="s">
        <v>378</v>
      </c>
      <c r="G2257">
        <v>6546904</v>
      </c>
      <c r="H2257" t="s">
        <v>27</v>
      </c>
      <c r="J2257" t="str">
        <f t="shared" si="201"/>
        <v>SPF #1/#2</v>
      </c>
      <c r="L2257">
        <v>18.25</v>
      </c>
      <c r="M2257">
        <v>1.5</v>
      </c>
      <c r="N2257">
        <v>3.5</v>
      </c>
      <c r="O2257" t="str">
        <f t="shared" si="203"/>
        <v>N/A</v>
      </c>
    </row>
    <row r="2258" spans="1:15" x14ac:dyDescent="0.25">
      <c r="A2258" t="s">
        <v>375</v>
      </c>
      <c r="B2258" t="s">
        <v>386</v>
      </c>
      <c r="C2258" t="s">
        <v>343</v>
      </c>
      <c r="D2258" t="str">
        <f t="shared" si="204"/>
        <v>2x4 - SPF #1/#2</v>
      </c>
      <c r="E2258" t="s">
        <v>25</v>
      </c>
      <c r="F2258" t="s">
        <v>378</v>
      </c>
      <c r="G2258">
        <v>6546975</v>
      </c>
      <c r="H2258" t="s">
        <v>27</v>
      </c>
      <c r="J2258" t="str">
        <f t="shared" si="201"/>
        <v>SPF #1/#2</v>
      </c>
      <c r="L2258">
        <v>18.25</v>
      </c>
      <c r="M2258">
        <v>1.5</v>
      </c>
      <c r="N2258">
        <v>3.5</v>
      </c>
      <c r="O2258" t="str">
        <f t="shared" si="203"/>
        <v>N/A</v>
      </c>
    </row>
    <row r="2259" spans="1:15" x14ac:dyDescent="0.25">
      <c r="A2259" t="s">
        <v>375</v>
      </c>
      <c r="B2259" t="s">
        <v>386</v>
      </c>
      <c r="C2259" t="s">
        <v>343</v>
      </c>
      <c r="D2259" t="str">
        <f t="shared" si="204"/>
        <v>2x4 - SPF #1/#2</v>
      </c>
      <c r="E2259" t="s">
        <v>25</v>
      </c>
      <c r="F2259" t="s">
        <v>378</v>
      </c>
      <c r="G2259">
        <v>6547056</v>
      </c>
      <c r="H2259" t="s">
        <v>27</v>
      </c>
      <c r="J2259" t="str">
        <f t="shared" si="201"/>
        <v>SPF #1/#2</v>
      </c>
      <c r="L2259">
        <v>6.75</v>
      </c>
      <c r="M2259">
        <v>1.5</v>
      </c>
      <c r="N2259">
        <v>3.5</v>
      </c>
      <c r="O2259" t="str">
        <f t="shared" si="203"/>
        <v>N/A</v>
      </c>
    </row>
    <row r="2260" spans="1:15" x14ac:dyDescent="0.25">
      <c r="A2260" t="s">
        <v>375</v>
      </c>
      <c r="B2260" t="s">
        <v>386</v>
      </c>
      <c r="C2260" t="s">
        <v>343</v>
      </c>
      <c r="D2260" t="str">
        <f t="shared" si="204"/>
        <v>2x4 - SPF #1/#2</v>
      </c>
      <c r="E2260" t="s">
        <v>25</v>
      </c>
      <c r="F2260" t="s">
        <v>378</v>
      </c>
      <c r="G2260">
        <v>6547201</v>
      </c>
      <c r="H2260" t="s">
        <v>27</v>
      </c>
      <c r="J2260" t="str">
        <f t="shared" si="201"/>
        <v>SPF #1/#2</v>
      </c>
      <c r="L2260">
        <v>16.75</v>
      </c>
      <c r="M2260">
        <v>1.5</v>
      </c>
      <c r="N2260">
        <v>3.5</v>
      </c>
      <c r="O2260" t="str">
        <f t="shared" si="203"/>
        <v>N/A</v>
      </c>
    </row>
    <row r="2261" spans="1:15" x14ac:dyDescent="0.25">
      <c r="A2261" t="s">
        <v>375</v>
      </c>
      <c r="B2261" t="s">
        <v>386</v>
      </c>
      <c r="C2261" t="s">
        <v>343</v>
      </c>
      <c r="D2261" t="str">
        <f t="shared" si="204"/>
        <v>2x4 - SPF #1/#2</v>
      </c>
      <c r="E2261" t="s">
        <v>25</v>
      </c>
      <c r="F2261" t="s">
        <v>378</v>
      </c>
      <c r="G2261">
        <v>6547290</v>
      </c>
      <c r="H2261" t="s">
        <v>27</v>
      </c>
      <c r="J2261" t="str">
        <f t="shared" si="201"/>
        <v>SPF #1/#2</v>
      </c>
      <c r="L2261">
        <v>16.75</v>
      </c>
      <c r="M2261">
        <v>1.5</v>
      </c>
      <c r="N2261">
        <v>3.5</v>
      </c>
      <c r="O2261" t="str">
        <f t="shared" si="203"/>
        <v>N/A</v>
      </c>
    </row>
    <row r="2262" spans="1:15" x14ac:dyDescent="0.25">
      <c r="A2262" t="s">
        <v>375</v>
      </c>
      <c r="B2262" t="s">
        <v>386</v>
      </c>
      <c r="C2262" t="s">
        <v>343</v>
      </c>
      <c r="D2262" t="str">
        <f t="shared" si="204"/>
        <v>2x4 - SPF #1/#2</v>
      </c>
      <c r="E2262" t="s">
        <v>25</v>
      </c>
      <c r="F2262" t="s">
        <v>378</v>
      </c>
      <c r="G2262">
        <v>6547324</v>
      </c>
      <c r="H2262" t="s">
        <v>27</v>
      </c>
      <c r="J2262" t="str">
        <f t="shared" si="201"/>
        <v>SPF #1/#2</v>
      </c>
      <c r="L2262">
        <v>16.75</v>
      </c>
      <c r="M2262">
        <v>1.5</v>
      </c>
      <c r="N2262">
        <v>3.5</v>
      </c>
      <c r="O2262" t="str">
        <f t="shared" si="203"/>
        <v>N/A</v>
      </c>
    </row>
    <row r="2263" spans="1:15" x14ac:dyDescent="0.25">
      <c r="A2263" t="s">
        <v>375</v>
      </c>
      <c r="B2263" t="s">
        <v>386</v>
      </c>
      <c r="C2263" t="s">
        <v>343</v>
      </c>
      <c r="D2263" t="str">
        <f t="shared" si="204"/>
        <v>2x4 - SPF #1/#2</v>
      </c>
      <c r="E2263" t="s">
        <v>25</v>
      </c>
      <c r="F2263" t="s">
        <v>378</v>
      </c>
      <c r="G2263">
        <v>6547332</v>
      </c>
      <c r="H2263" t="s">
        <v>27</v>
      </c>
      <c r="J2263" t="str">
        <f t="shared" si="201"/>
        <v>SPF #1/#2</v>
      </c>
      <c r="L2263">
        <v>16.75</v>
      </c>
      <c r="M2263">
        <v>1.5</v>
      </c>
      <c r="N2263">
        <v>3.5</v>
      </c>
      <c r="O2263" t="str">
        <f t="shared" si="203"/>
        <v>N/A</v>
      </c>
    </row>
    <row r="2264" spans="1:15" x14ac:dyDescent="0.25">
      <c r="A2264" t="s">
        <v>375</v>
      </c>
      <c r="B2264" t="s">
        <v>386</v>
      </c>
      <c r="C2264" t="s">
        <v>343</v>
      </c>
      <c r="D2264" t="str">
        <f t="shared" si="204"/>
        <v>2x4 - SPF #1/#2</v>
      </c>
      <c r="E2264" t="s">
        <v>25</v>
      </c>
      <c r="F2264" t="s">
        <v>378</v>
      </c>
      <c r="G2264">
        <v>6547409</v>
      </c>
      <c r="H2264" t="s">
        <v>27</v>
      </c>
      <c r="J2264" t="str">
        <f t="shared" si="201"/>
        <v>SPF #1/#2</v>
      </c>
      <c r="L2264">
        <v>16.75</v>
      </c>
      <c r="M2264">
        <v>1.5</v>
      </c>
      <c r="N2264">
        <v>3.5</v>
      </c>
      <c r="O2264" t="str">
        <f t="shared" si="203"/>
        <v>N/A</v>
      </c>
    </row>
    <row r="2265" spans="1:15" x14ac:dyDescent="0.25">
      <c r="A2265" t="s">
        <v>375</v>
      </c>
      <c r="B2265" t="s">
        <v>386</v>
      </c>
      <c r="C2265" t="s">
        <v>343</v>
      </c>
      <c r="D2265" t="str">
        <f t="shared" si="204"/>
        <v>2x4 - SPF #1/#2</v>
      </c>
      <c r="E2265" t="s">
        <v>25</v>
      </c>
      <c r="F2265" t="s">
        <v>378</v>
      </c>
      <c r="G2265">
        <v>6547417</v>
      </c>
      <c r="H2265" t="s">
        <v>27</v>
      </c>
      <c r="J2265" t="str">
        <f t="shared" si="201"/>
        <v>SPF #1/#2</v>
      </c>
      <c r="L2265">
        <v>17</v>
      </c>
      <c r="M2265">
        <v>1.5</v>
      </c>
      <c r="N2265">
        <v>3.5</v>
      </c>
      <c r="O2265" t="str">
        <f t="shared" si="203"/>
        <v>N/A</v>
      </c>
    </row>
    <row r="2266" spans="1:15" x14ac:dyDescent="0.25">
      <c r="A2266" t="s">
        <v>375</v>
      </c>
      <c r="B2266" t="s">
        <v>386</v>
      </c>
      <c r="C2266" t="s">
        <v>343</v>
      </c>
      <c r="D2266" t="str">
        <f t="shared" si="204"/>
        <v>2x4 - SPF #1/#2</v>
      </c>
      <c r="E2266" t="s">
        <v>25</v>
      </c>
      <c r="F2266" t="s">
        <v>378</v>
      </c>
      <c r="G2266">
        <v>6547558</v>
      </c>
      <c r="H2266" t="s">
        <v>27</v>
      </c>
      <c r="J2266" t="str">
        <f t="shared" si="201"/>
        <v>SPF #1/#2</v>
      </c>
      <c r="L2266">
        <v>17</v>
      </c>
      <c r="M2266">
        <v>1.5</v>
      </c>
      <c r="N2266">
        <v>3.5</v>
      </c>
      <c r="O2266" t="str">
        <f t="shared" si="203"/>
        <v>N/A</v>
      </c>
    </row>
    <row r="2267" spans="1:15" x14ac:dyDescent="0.25">
      <c r="A2267" t="s">
        <v>375</v>
      </c>
      <c r="B2267" t="s">
        <v>386</v>
      </c>
      <c r="C2267" t="s">
        <v>343</v>
      </c>
      <c r="D2267" t="str">
        <f t="shared" si="204"/>
        <v>2x4 - SPF #1/#2</v>
      </c>
      <c r="E2267" t="s">
        <v>25</v>
      </c>
      <c r="F2267" t="s">
        <v>378</v>
      </c>
      <c r="G2267">
        <v>6547872</v>
      </c>
      <c r="H2267" t="s">
        <v>27</v>
      </c>
      <c r="J2267" t="str">
        <f t="shared" si="201"/>
        <v>SPF #1/#2</v>
      </c>
      <c r="L2267">
        <v>25.5</v>
      </c>
      <c r="M2267">
        <v>1.5</v>
      </c>
      <c r="N2267">
        <v>3.5</v>
      </c>
      <c r="O2267" t="str">
        <f t="shared" si="203"/>
        <v>N/A</v>
      </c>
    </row>
    <row r="2268" spans="1:15" x14ac:dyDescent="0.25">
      <c r="A2268" t="s">
        <v>375</v>
      </c>
      <c r="B2268" t="s">
        <v>386</v>
      </c>
      <c r="C2268" t="s">
        <v>343</v>
      </c>
      <c r="D2268" t="str">
        <f t="shared" si="204"/>
        <v>2x4 - SPF #1/#2</v>
      </c>
      <c r="E2268" t="s">
        <v>81</v>
      </c>
      <c r="F2268" t="s">
        <v>407</v>
      </c>
      <c r="G2268">
        <v>6549557</v>
      </c>
      <c r="H2268" t="s">
        <v>27</v>
      </c>
      <c r="J2268" t="str">
        <f t="shared" si="201"/>
        <v>SPF #1/#2</v>
      </c>
      <c r="L2268">
        <v>194.54</v>
      </c>
      <c r="M2268">
        <v>1.5</v>
      </c>
      <c r="N2268">
        <v>3.5</v>
      </c>
      <c r="O2268" t="str">
        <f t="shared" si="203"/>
        <v>N/A</v>
      </c>
    </row>
    <row r="2269" spans="1:15" x14ac:dyDescent="0.25">
      <c r="A2269" t="s">
        <v>375</v>
      </c>
      <c r="B2269" t="s">
        <v>386</v>
      </c>
      <c r="C2269" t="s">
        <v>343</v>
      </c>
      <c r="D2269" t="str">
        <f t="shared" si="204"/>
        <v>2x4 - SPF #1/#2</v>
      </c>
      <c r="E2269" t="s">
        <v>81</v>
      </c>
      <c r="F2269" t="s">
        <v>407</v>
      </c>
      <c r="G2269">
        <v>6550270</v>
      </c>
      <c r="H2269" t="s">
        <v>27</v>
      </c>
      <c r="J2269" t="str">
        <f t="shared" si="201"/>
        <v>SPF #1/#2</v>
      </c>
      <c r="L2269">
        <v>194.54</v>
      </c>
      <c r="M2269">
        <v>1.5</v>
      </c>
      <c r="N2269">
        <v>3.5</v>
      </c>
      <c r="O2269" t="str">
        <f t="shared" si="203"/>
        <v>N/A</v>
      </c>
    </row>
    <row r="2270" spans="1:15" x14ac:dyDescent="0.25">
      <c r="A2270" t="s">
        <v>375</v>
      </c>
      <c r="B2270" t="s">
        <v>386</v>
      </c>
      <c r="C2270" t="s">
        <v>408</v>
      </c>
      <c r="D2270" t="str">
        <f t="shared" ref="D2270:D2275" si="205">"A1 - SPF #1/#2"</f>
        <v>A1 - SPF #1/#2</v>
      </c>
      <c r="E2270" t="s">
        <v>81</v>
      </c>
      <c r="F2270" t="s">
        <v>407</v>
      </c>
      <c r="G2270">
        <v>6550332</v>
      </c>
      <c r="H2270" t="s">
        <v>27</v>
      </c>
      <c r="J2270" t="str">
        <f t="shared" si="201"/>
        <v>SPF #1/#2</v>
      </c>
      <c r="L2270">
        <v>194.54</v>
      </c>
      <c r="M2270">
        <v>1.5</v>
      </c>
      <c r="N2270">
        <v>3.5</v>
      </c>
      <c r="O2270" t="str">
        <f t="shared" si="203"/>
        <v>N/A</v>
      </c>
    </row>
    <row r="2271" spans="1:15" x14ac:dyDescent="0.25">
      <c r="A2271" t="s">
        <v>375</v>
      </c>
      <c r="B2271" t="s">
        <v>386</v>
      </c>
      <c r="C2271" t="s">
        <v>408</v>
      </c>
      <c r="D2271" t="str">
        <f t="shared" si="205"/>
        <v>A1 - SPF #1/#2</v>
      </c>
      <c r="E2271" t="s">
        <v>81</v>
      </c>
      <c r="F2271" t="s">
        <v>407</v>
      </c>
      <c r="G2271">
        <v>6550334</v>
      </c>
      <c r="H2271" t="s">
        <v>27</v>
      </c>
      <c r="J2271" t="str">
        <f t="shared" si="201"/>
        <v>SPF #1/#2</v>
      </c>
      <c r="L2271">
        <v>194.54</v>
      </c>
      <c r="M2271">
        <v>1.5</v>
      </c>
      <c r="N2271">
        <v>3.5</v>
      </c>
      <c r="O2271" t="str">
        <f t="shared" si="203"/>
        <v>N/A</v>
      </c>
    </row>
    <row r="2272" spans="1:15" x14ac:dyDescent="0.25">
      <c r="A2272" t="s">
        <v>375</v>
      </c>
      <c r="B2272" t="s">
        <v>386</v>
      </c>
      <c r="C2272" t="s">
        <v>408</v>
      </c>
      <c r="D2272" t="str">
        <f t="shared" si="205"/>
        <v>A1 - SPF #1/#2</v>
      </c>
      <c r="E2272" t="s">
        <v>81</v>
      </c>
      <c r="F2272" t="s">
        <v>407</v>
      </c>
      <c r="G2272">
        <v>6550343</v>
      </c>
      <c r="H2272" t="s">
        <v>27</v>
      </c>
      <c r="J2272" t="str">
        <f t="shared" si="201"/>
        <v>SPF #1/#2</v>
      </c>
      <c r="L2272">
        <v>194.54</v>
      </c>
      <c r="M2272">
        <v>1.5</v>
      </c>
      <c r="N2272">
        <v>3.5</v>
      </c>
      <c r="O2272" t="str">
        <f t="shared" si="203"/>
        <v>N/A</v>
      </c>
    </row>
    <row r="2273" spans="1:15" x14ac:dyDescent="0.25">
      <c r="A2273" t="s">
        <v>375</v>
      </c>
      <c r="B2273" t="s">
        <v>386</v>
      </c>
      <c r="C2273" t="s">
        <v>408</v>
      </c>
      <c r="D2273" t="str">
        <f t="shared" si="205"/>
        <v>A1 - SPF #1/#2</v>
      </c>
      <c r="E2273" t="s">
        <v>81</v>
      </c>
      <c r="F2273" t="s">
        <v>407</v>
      </c>
      <c r="G2273">
        <v>6550344</v>
      </c>
      <c r="H2273" t="s">
        <v>27</v>
      </c>
      <c r="J2273" t="str">
        <f t="shared" si="201"/>
        <v>SPF #1/#2</v>
      </c>
      <c r="L2273">
        <v>194.54</v>
      </c>
      <c r="M2273">
        <v>1.5</v>
      </c>
      <c r="N2273">
        <v>3.5</v>
      </c>
      <c r="O2273" t="str">
        <f t="shared" si="203"/>
        <v>N/A</v>
      </c>
    </row>
    <row r="2274" spans="1:15" x14ac:dyDescent="0.25">
      <c r="A2274" t="s">
        <v>375</v>
      </c>
      <c r="B2274" t="s">
        <v>386</v>
      </c>
      <c r="C2274" t="s">
        <v>408</v>
      </c>
      <c r="D2274" t="str">
        <f t="shared" si="205"/>
        <v>A1 - SPF #1/#2</v>
      </c>
      <c r="E2274" t="s">
        <v>81</v>
      </c>
      <c r="F2274" t="s">
        <v>407</v>
      </c>
      <c r="G2274">
        <v>6550353</v>
      </c>
      <c r="H2274" t="s">
        <v>27</v>
      </c>
      <c r="J2274" t="str">
        <f t="shared" si="201"/>
        <v>SPF #1/#2</v>
      </c>
      <c r="L2274">
        <v>194.54</v>
      </c>
      <c r="M2274">
        <v>1.5</v>
      </c>
      <c r="N2274">
        <v>3.5</v>
      </c>
      <c r="O2274" t="str">
        <f t="shared" si="203"/>
        <v>N/A</v>
      </c>
    </row>
    <row r="2275" spans="1:15" x14ac:dyDescent="0.25">
      <c r="A2275" t="s">
        <v>375</v>
      </c>
      <c r="B2275" t="s">
        <v>386</v>
      </c>
      <c r="C2275" t="s">
        <v>408</v>
      </c>
      <c r="D2275" t="str">
        <f t="shared" si="205"/>
        <v>A1 - SPF #1/#2</v>
      </c>
      <c r="E2275" t="s">
        <v>81</v>
      </c>
      <c r="F2275" t="s">
        <v>407</v>
      </c>
      <c r="G2275">
        <v>6550354</v>
      </c>
      <c r="H2275" t="s">
        <v>27</v>
      </c>
      <c r="J2275" t="str">
        <f t="shared" si="201"/>
        <v>SPF #1/#2</v>
      </c>
      <c r="L2275">
        <v>194.54</v>
      </c>
      <c r="M2275">
        <v>1.5</v>
      </c>
      <c r="N2275">
        <v>3.5</v>
      </c>
      <c r="O2275" t="str">
        <f t="shared" si="203"/>
        <v>N/A</v>
      </c>
    </row>
    <row r="2276" spans="1:15" x14ac:dyDescent="0.25">
      <c r="A2276" t="s">
        <v>375</v>
      </c>
      <c r="B2276" t="s">
        <v>386</v>
      </c>
      <c r="C2276" t="s">
        <v>409</v>
      </c>
      <c r="D2276" t="str">
        <f t="shared" ref="D2276:D2285" si="206">"A2 - SPF #1/#2"</f>
        <v>A2 - SPF #1/#2</v>
      </c>
      <c r="E2276" t="s">
        <v>81</v>
      </c>
      <c r="F2276" t="s">
        <v>407</v>
      </c>
      <c r="G2276">
        <v>6550363</v>
      </c>
      <c r="H2276" t="s">
        <v>27</v>
      </c>
      <c r="J2276" t="str">
        <f t="shared" si="201"/>
        <v>SPF #1/#2</v>
      </c>
      <c r="L2276">
        <v>194.54</v>
      </c>
      <c r="M2276">
        <v>1.5</v>
      </c>
      <c r="N2276">
        <v>3.5</v>
      </c>
      <c r="O2276" t="str">
        <f t="shared" si="203"/>
        <v>N/A</v>
      </c>
    </row>
    <row r="2277" spans="1:15" x14ac:dyDescent="0.25">
      <c r="A2277" t="s">
        <v>375</v>
      </c>
      <c r="B2277" t="s">
        <v>386</v>
      </c>
      <c r="C2277" t="s">
        <v>409</v>
      </c>
      <c r="D2277" t="str">
        <f t="shared" si="206"/>
        <v>A2 - SPF #1/#2</v>
      </c>
      <c r="E2277" t="s">
        <v>81</v>
      </c>
      <c r="F2277" t="s">
        <v>407</v>
      </c>
      <c r="G2277">
        <v>6550364</v>
      </c>
      <c r="H2277" t="s">
        <v>27</v>
      </c>
      <c r="J2277" t="str">
        <f t="shared" si="201"/>
        <v>SPF #1/#2</v>
      </c>
      <c r="L2277">
        <v>194.54</v>
      </c>
      <c r="M2277">
        <v>1.5</v>
      </c>
      <c r="N2277">
        <v>3.5</v>
      </c>
      <c r="O2277" t="str">
        <f t="shared" si="203"/>
        <v>N/A</v>
      </c>
    </row>
    <row r="2278" spans="1:15" x14ac:dyDescent="0.25">
      <c r="A2278" t="s">
        <v>375</v>
      </c>
      <c r="B2278" t="s">
        <v>386</v>
      </c>
      <c r="C2278" t="s">
        <v>409</v>
      </c>
      <c r="D2278" t="str">
        <f t="shared" si="206"/>
        <v>A2 - SPF #1/#2</v>
      </c>
      <c r="E2278" t="s">
        <v>81</v>
      </c>
      <c r="F2278" t="s">
        <v>407</v>
      </c>
      <c r="G2278">
        <v>6550374</v>
      </c>
      <c r="H2278" t="s">
        <v>27</v>
      </c>
      <c r="J2278" t="str">
        <f t="shared" si="201"/>
        <v>SPF #1/#2</v>
      </c>
      <c r="L2278">
        <v>194.54</v>
      </c>
      <c r="M2278">
        <v>1.5</v>
      </c>
      <c r="N2278">
        <v>3.5</v>
      </c>
      <c r="O2278" t="str">
        <f t="shared" si="203"/>
        <v>N/A</v>
      </c>
    </row>
    <row r="2279" spans="1:15" x14ac:dyDescent="0.25">
      <c r="A2279" t="s">
        <v>375</v>
      </c>
      <c r="B2279" t="s">
        <v>386</v>
      </c>
      <c r="C2279" t="s">
        <v>409</v>
      </c>
      <c r="D2279" t="str">
        <f t="shared" si="206"/>
        <v>A2 - SPF #1/#2</v>
      </c>
      <c r="E2279" t="s">
        <v>81</v>
      </c>
      <c r="F2279" t="s">
        <v>407</v>
      </c>
      <c r="G2279">
        <v>6550375</v>
      </c>
      <c r="H2279" t="s">
        <v>27</v>
      </c>
      <c r="J2279" t="str">
        <f t="shared" si="201"/>
        <v>SPF #1/#2</v>
      </c>
      <c r="L2279">
        <v>181.01</v>
      </c>
      <c r="M2279">
        <v>1.5</v>
      </c>
      <c r="N2279">
        <v>3.5</v>
      </c>
      <c r="O2279" t="str">
        <f t="shared" si="203"/>
        <v>N/A</v>
      </c>
    </row>
    <row r="2280" spans="1:15" x14ac:dyDescent="0.25">
      <c r="A2280" t="s">
        <v>375</v>
      </c>
      <c r="B2280" t="s">
        <v>386</v>
      </c>
      <c r="C2280" t="s">
        <v>409</v>
      </c>
      <c r="D2280" t="str">
        <f t="shared" si="206"/>
        <v>A2 - SPF #1/#2</v>
      </c>
      <c r="E2280" t="s">
        <v>81</v>
      </c>
      <c r="F2280" t="s">
        <v>407</v>
      </c>
      <c r="G2280">
        <v>6550384</v>
      </c>
      <c r="H2280" t="s">
        <v>27</v>
      </c>
      <c r="J2280" t="str">
        <f t="shared" si="201"/>
        <v>SPF #1/#2</v>
      </c>
      <c r="L2280">
        <v>194.54</v>
      </c>
      <c r="M2280">
        <v>1.5</v>
      </c>
      <c r="N2280">
        <v>3.5</v>
      </c>
      <c r="O2280" t="str">
        <f t="shared" si="203"/>
        <v>N/A</v>
      </c>
    </row>
    <row r="2281" spans="1:15" x14ac:dyDescent="0.25">
      <c r="A2281" t="s">
        <v>375</v>
      </c>
      <c r="B2281" t="s">
        <v>386</v>
      </c>
      <c r="C2281" t="s">
        <v>409</v>
      </c>
      <c r="D2281" t="str">
        <f t="shared" si="206"/>
        <v>A2 - SPF #1/#2</v>
      </c>
      <c r="E2281" t="s">
        <v>81</v>
      </c>
      <c r="F2281" t="s">
        <v>407</v>
      </c>
      <c r="G2281">
        <v>6550385</v>
      </c>
      <c r="H2281" t="s">
        <v>27</v>
      </c>
      <c r="J2281" t="str">
        <f t="shared" si="201"/>
        <v>SPF #1/#2</v>
      </c>
      <c r="L2281">
        <v>194.54</v>
      </c>
      <c r="M2281">
        <v>1.5</v>
      </c>
      <c r="N2281">
        <v>3.5</v>
      </c>
      <c r="O2281" t="str">
        <f t="shared" si="203"/>
        <v>N/A</v>
      </c>
    </row>
    <row r="2282" spans="1:15" x14ac:dyDescent="0.25">
      <c r="A2282" t="s">
        <v>375</v>
      </c>
      <c r="B2282" t="s">
        <v>386</v>
      </c>
      <c r="C2282" t="s">
        <v>409</v>
      </c>
      <c r="D2282" t="str">
        <f t="shared" si="206"/>
        <v>A2 - SPF #1/#2</v>
      </c>
      <c r="E2282" t="s">
        <v>81</v>
      </c>
      <c r="F2282" t="s">
        <v>407</v>
      </c>
      <c r="G2282">
        <v>6550394</v>
      </c>
      <c r="H2282" t="s">
        <v>27</v>
      </c>
      <c r="J2282" t="str">
        <f t="shared" si="201"/>
        <v>SPF #1/#2</v>
      </c>
      <c r="L2282">
        <v>194.54</v>
      </c>
      <c r="M2282">
        <v>1.5</v>
      </c>
      <c r="N2282">
        <v>3.5</v>
      </c>
      <c r="O2282" t="str">
        <f t="shared" si="203"/>
        <v>N/A</v>
      </c>
    </row>
    <row r="2283" spans="1:15" x14ac:dyDescent="0.25">
      <c r="A2283" t="s">
        <v>375</v>
      </c>
      <c r="B2283" t="s">
        <v>386</v>
      </c>
      <c r="C2283" t="s">
        <v>409</v>
      </c>
      <c r="D2283" t="str">
        <f t="shared" si="206"/>
        <v>A2 - SPF #1/#2</v>
      </c>
      <c r="E2283" t="s">
        <v>81</v>
      </c>
      <c r="F2283" t="s">
        <v>407</v>
      </c>
      <c r="G2283">
        <v>6550395</v>
      </c>
      <c r="H2283" t="s">
        <v>27</v>
      </c>
      <c r="J2283" t="str">
        <f t="shared" si="201"/>
        <v>SPF #1/#2</v>
      </c>
      <c r="L2283">
        <v>194.54</v>
      </c>
      <c r="M2283">
        <v>1.5</v>
      </c>
      <c r="N2283">
        <v>3.5</v>
      </c>
      <c r="O2283" t="str">
        <f t="shared" si="203"/>
        <v>N/A</v>
      </c>
    </row>
    <row r="2284" spans="1:15" x14ac:dyDescent="0.25">
      <c r="A2284" t="s">
        <v>375</v>
      </c>
      <c r="B2284" t="s">
        <v>386</v>
      </c>
      <c r="C2284" t="s">
        <v>409</v>
      </c>
      <c r="D2284" t="str">
        <f t="shared" si="206"/>
        <v>A2 - SPF #1/#2</v>
      </c>
      <c r="E2284" t="s">
        <v>81</v>
      </c>
      <c r="F2284" t="s">
        <v>407</v>
      </c>
      <c r="G2284">
        <v>6550404</v>
      </c>
      <c r="H2284" t="s">
        <v>27</v>
      </c>
      <c r="J2284" t="str">
        <f t="shared" si="201"/>
        <v>SPF #1/#2</v>
      </c>
      <c r="L2284">
        <v>194.54</v>
      </c>
      <c r="M2284">
        <v>1.5</v>
      </c>
      <c r="N2284">
        <v>3.5</v>
      </c>
      <c r="O2284" t="str">
        <f t="shared" si="203"/>
        <v>N/A</v>
      </c>
    </row>
    <row r="2285" spans="1:15" x14ac:dyDescent="0.25">
      <c r="A2285" t="s">
        <v>375</v>
      </c>
      <c r="B2285" t="s">
        <v>386</v>
      </c>
      <c r="C2285" t="s">
        <v>409</v>
      </c>
      <c r="D2285" t="str">
        <f t="shared" si="206"/>
        <v>A2 - SPF #1/#2</v>
      </c>
      <c r="E2285" t="s">
        <v>81</v>
      </c>
      <c r="F2285" t="s">
        <v>407</v>
      </c>
      <c r="G2285">
        <v>6550405</v>
      </c>
      <c r="H2285" t="s">
        <v>27</v>
      </c>
      <c r="J2285" t="str">
        <f t="shared" si="201"/>
        <v>SPF #1/#2</v>
      </c>
      <c r="L2285">
        <v>181.01</v>
      </c>
      <c r="M2285">
        <v>1.5</v>
      </c>
      <c r="N2285">
        <v>3.5</v>
      </c>
      <c r="O2285" t="str">
        <f t="shared" si="203"/>
        <v>N/A</v>
      </c>
    </row>
    <row r="2286" spans="1:15" x14ac:dyDescent="0.25">
      <c r="A2286" t="s">
        <v>375</v>
      </c>
      <c r="B2286" t="s">
        <v>386</v>
      </c>
      <c r="C2286" t="s">
        <v>408</v>
      </c>
      <c r="D2286" t="str">
        <f t="shared" ref="D2286:D2301" si="207">"A1 - SPF #1/#2"</f>
        <v>A1 - SPF #1/#2</v>
      </c>
      <c r="E2286" t="s">
        <v>81</v>
      </c>
      <c r="F2286" t="s">
        <v>407</v>
      </c>
      <c r="G2286">
        <v>6550414</v>
      </c>
      <c r="H2286" t="s">
        <v>27</v>
      </c>
      <c r="J2286" t="str">
        <f t="shared" si="201"/>
        <v>SPF #1/#2</v>
      </c>
      <c r="L2286">
        <v>194.54</v>
      </c>
      <c r="M2286">
        <v>1.5</v>
      </c>
      <c r="N2286">
        <v>3.5</v>
      </c>
      <c r="O2286" t="str">
        <f t="shared" si="203"/>
        <v>N/A</v>
      </c>
    </row>
    <row r="2287" spans="1:15" x14ac:dyDescent="0.25">
      <c r="A2287" t="s">
        <v>375</v>
      </c>
      <c r="B2287" t="s">
        <v>386</v>
      </c>
      <c r="C2287" t="s">
        <v>408</v>
      </c>
      <c r="D2287" t="str">
        <f t="shared" si="207"/>
        <v>A1 - SPF #1/#2</v>
      </c>
      <c r="E2287" t="s">
        <v>81</v>
      </c>
      <c r="F2287" t="s">
        <v>407</v>
      </c>
      <c r="G2287">
        <v>6550415</v>
      </c>
      <c r="H2287" t="s">
        <v>27</v>
      </c>
      <c r="J2287" t="str">
        <f t="shared" si="201"/>
        <v>SPF #1/#2</v>
      </c>
      <c r="L2287">
        <v>181.26</v>
      </c>
      <c r="M2287">
        <v>1.5</v>
      </c>
      <c r="N2287">
        <v>3.5</v>
      </c>
      <c r="O2287" t="str">
        <f t="shared" si="203"/>
        <v>N/A</v>
      </c>
    </row>
    <row r="2288" spans="1:15" x14ac:dyDescent="0.25">
      <c r="A2288" t="s">
        <v>375</v>
      </c>
      <c r="B2288" t="s">
        <v>386</v>
      </c>
      <c r="C2288" t="s">
        <v>408</v>
      </c>
      <c r="D2288" t="str">
        <f t="shared" si="207"/>
        <v>A1 - SPF #1/#2</v>
      </c>
      <c r="E2288" t="s">
        <v>81</v>
      </c>
      <c r="F2288" t="s">
        <v>407</v>
      </c>
      <c r="G2288">
        <v>6550425</v>
      </c>
      <c r="H2288" t="s">
        <v>27</v>
      </c>
      <c r="J2288" t="str">
        <f t="shared" ref="J2288:J2351" si="208">"SPF #1/#2"</f>
        <v>SPF #1/#2</v>
      </c>
      <c r="L2288">
        <v>194.54</v>
      </c>
      <c r="M2288">
        <v>1.5</v>
      </c>
      <c r="N2288">
        <v>3.5</v>
      </c>
      <c r="O2288" t="str">
        <f t="shared" si="203"/>
        <v>N/A</v>
      </c>
    </row>
    <row r="2289" spans="1:15" x14ac:dyDescent="0.25">
      <c r="A2289" t="s">
        <v>375</v>
      </c>
      <c r="B2289" t="s">
        <v>386</v>
      </c>
      <c r="C2289" t="s">
        <v>408</v>
      </c>
      <c r="D2289" t="str">
        <f t="shared" si="207"/>
        <v>A1 - SPF #1/#2</v>
      </c>
      <c r="E2289" t="s">
        <v>81</v>
      </c>
      <c r="F2289" t="s">
        <v>407</v>
      </c>
      <c r="G2289">
        <v>6550426</v>
      </c>
      <c r="H2289" t="s">
        <v>27</v>
      </c>
      <c r="J2289" t="str">
        <f t="shared" si="208"/>
        <v>SPF #1/#2</v>
      </c>
      <c r="L2289">
        <v>194.54</v>
      </c>
      <c r="M2289">
        <v>1.5</v>
      </c>
      <c r="N2289">
        <v>3.5</v>
      </c>
      <c r="O2289" t="str">
        <f t="shared" si="203"/>
        <v>N/A</v>
      </c>
    </row>
    <row r="2290" spans="1:15" x14ac:dyDescent="0.25">
      <c r="A2290" t="s">
        <v>375</v>
      </c>
      <c r="B2290" t="s">
        <v>386</v>
      </c>
      <c r="C2290" t="s">
        <v>408</v>
      </c>
      <c r="D2290" t="str">
        <f t="shared" si="207"/>
        <v>A1 - SPF #1/#2</v>
      </c>
      <c r="E2290" t="s">
        <v>81</v>
      </c>
      <c r="F2290" t="s">
        <v>407</v>
      </c>
      <c r="G2290">
        <v>6550435</v>
      </c>
      <c r="H2290" t="s">
        <v>27</v>
      </c>
      <c r="J2290" t="str">
        <f t="shared" si="208"/>
        <v>SPF #1/#2</v>
      </c>
      <c r="L2290">
        <v>194.54</v>
      </c>
      <c r="M2290">
        <v>1.5</v>
      </c>
      <c r="N2290">
        <v>3.5</v>
      </c>
      <c r="O2290" t="str">
        <f t="shared" si="203"/>
        <v>N/A</v>
      </c>
    </row>
    <row r="2291" spans="1:15" x14ac:dyDescent="0.25">
      <c r="A2291" t="s">
        <v>375</v>
      </c>
      <c r="B2291" t="s">
        <v>386</v>
      </c>
      <c r="C2291" t="s">
        <v>408</v>
      </c>
      <c r="D2291" t="str">
        <f t="shared" si="207"/>
        <v>A1 - SPF #1/#2</v>
      </c>
      <c r="E2291" t="s">
        <v>81</v>
      </c>
      <c r="F2291" t="s">
        <v>407</v>
      </c>
      <c r="G2291">
        <v>6550436</v>
      </c>
      <c r="H2291" t="s">
        <v>27</v>
      </c>
      <c r="J2291" t="str">
        <f t="shared" si="208"/>
        <v>SPF #1/#2</v>
      </c>
      <c r="L2291">
        <v>194.54</v>
      </c>
      <c r="M2291">
        <v>1.5</v>
      </c>
      <c r="N2291">
        <v>3.5</v>
      </c>
      <c r="O2291" t="str">
        <f t="shared" si="203"/>
        <v>N/A</v>
      </c>
    </row>
    <row r="2292" spans="1:15" x14ac:dyDescent="0.25">
      <c r="A2292" t="s">
        <v>375</v>
      </c>
      <c r="B2292" t="s">
        <v>386</v>
      </c>
      <c r="C2292" t="s">
        <v>408</v>
      </c>
      <c r="D2292" t="str">
        <f t="shared" si="207"/>
        <v>A1 - SPF #1/#2</v>
      </c>
      <c r="E2292" t="s">
        <v>81</v>
      </c>
      <c r="F2292" t="s">
        <v>407</v>
      </c>
      <c r="G2292">
        <v>6550445</v>
      </c>
      <c r="H2292" t="s">
        <v>27</v>
      </c>
      <c r="J2292" t="str">
        <f t="shared" si="208"/>
        <v>SPF #1/#2</v>
      </c>
      <c r="L2292">
        <v>194.54</v>
      </c>
      <c r="M2292">
        <v>1.5</v>
      </c>
      <c r="N2292">
        <v>3.5</v>
      </c>
      <c r="O2292" t="str">
        <f t="shared" si="203"/>
        <v>N/A</v>
      </c>
    </row>
    <row r="2293" spans="1:15" x14ac:dyDescent="0.25">
      <c r="A2293" t="s">
        <v>375</v>
      </c>
      <c r="B2293" t="s">
        <v>386</v>
      </c>
      <c r="C2293" t="s">
        <v>408</v>
      </c>
      <c r="D2293" t="str">
        <f t="shared" si="207"/>
        <v>A1 - SPF #1/#2</v>
      </c>
      <c r="E2293" t="s">
        <v>81</v>
      </c>
      <c r="F2293" t="s">
        <v>407</v>
      </c>
      <c r="G2293">
        <v>6550446</v>
      </c>
      <c r="H2293" t="s">
        <v>27</v>
      </c>
      <c r="J2293" t="str">
        <f t="shared" si="208"/>
        <v>SPF #1/#2</v>
      </c>
      <c r="L2293">
        <v>194.54</v>
      </c>
      <c r="M2293">
        <v>1.5</v>
      </c>
      <c r="N2293">
        <v>3.5</v>
      </c>
      <c r="O2293" t="str">
        <f t="shared" si="203"/>
        <v>N/A</v>
      </c>
    </row>
    <row r="2294" spans="1:15" x14ac:dyDescent="0.25">
      <c r="A2294" t="s">
        <v>375</v>
      </c>
      <c r="B2294" t="s">
        <v>386</v>
      </c>
      <c r="C2294" t="s">
        <v>408</v>
      </c>
      <c r="D2294" t="str">
        <f t="shared" si="207"/>
        <v>A1 - SPF #1/#2</v>
      </c>
      <c r="E2294" t="s">
        <v>81</v>
      </c>
      <c r="F2294" t="s">
        <v>407</v>
      </c>
      <c r="G2294">
        <v>6550455</v>
      </c>
      <c r="H2294" t="s">
        <v>27</v>
      </c>
      <c r="J2294" t="str">
        <f t="shared" si="208"/>
        <v>SPF #1/#2</v>
      </c>
      <c r="L2294">
        <v>194.54</v>
      </c>
      <c r="M2294">
        <v>1.5</v>
      </c>
      <c r="N2294">
        <v>3.5</v>
      </c>
      <c r="O2294" t="str">
        <f t="shared" si="203"/>
        <v>N/A</v>
      </c>
    </row>
    <row r="2295" spans="1:15" x14ac:dyDescent="0.25">
      <c r="A2295" t="s">
        <v>375</v>
      </c>
      <c r="B2295" t="s">
        <v>386</v>
      </c>
      <c r="C2295" t="s">
        <v>408</v>
      </c>
      <c r="D2295" t="str">
        <f t="shared" si="207"/>
        <v>A1 - SPF #1/#2</v>
      </c>
      <c r="E2295" t="s">
        <v>81</v>
      </c>
      <c r="F2295" t="s">
        <v>407</v>
      </c>
      <c r="G2295">
        <v>6550456</v>
      </c>
      <c r="H2295" t="s">
        <v>27</v>
      </c>
      <c r="J2295" t="str">
        <f t="shared" si="208"/>
        <v>SPF #1/#2</v>
      </c>
      <c r="L2295">
        <v>194.54</v>
      </c>
      <c r="M2295">
        <v>1.5</v>
      </c>
      <c r="N2295">
        <v>3.5</v>
      </c>
      <c r="O2295" t="str">
        <f t="shared" si="203"/>
        <v>N/A</v>
      </c>
    </row>
    <row r="2296" spans="1:15" x14ac:dyDescent="0.25">
      <c r="A2296" t="s">
        <v>375</v>
      </c>
      <c r="B2296" t="s">
        <v>386</v>
      </c>
      <c r="C2296" t="s">
        <v>408</v>
      </c>
      <c r="D2296" t="str">
        <f t="shared" si="207"/>
        <v>A1 - SPF #1/#2</v>
      </c>
      <c r="E2296" t="s">
        <v>81</v>
      </c>
      <c r="F2296" t="s">
        <v>407</v>
      </c>
      <c r="G2296">
        <v>6550465</v>
      </c>
      <c r="H2296" t="s">
        <v>27</v>
      </c>
      <c r="J2296" t="str">
        <f t="shared" si="208"/>
        <v>SPF #1/#2</v>
      </c>
      <c r="L2296">
        <v>194.54</v>
      </c>
      <c r="M2296">
        <v>1.5</v>
      </c>
      <c r="N2296">
        <v>3.5</v>
      </c>
      <c r="O2296" t="str">
        <f t="shared" si="203"/>
        <v>N/A</v>
      </c>
    </row>
    <row r="2297" spans="1:15" x14ac:dyDescent="0.25">
      <c r="A2297" t="s">
        <v>375</v>
      </c>
      <c r="B2297" t="s">
        <v>386</v>
      </c>
      <c r="C2297" t="s">
        <v>408</v>
      </c>
      <c r="D2297" t="str">
        <f t="shared" si="207"/>
        <v>A1 - SPF #1/#2</v>
      </c>
      <c r="E2297" t="s">
        <v>81</v>
      </c>
      <c r="F2297" t="s">
        <v>407</v>
      </c>
      <c r="G2297">
        <v>6550466</v>
      </c>
      <c r="H2297" t="s">
        <v>27</v>
      </c>
      <c r="J2297" t="str">
        <f t="shared" si="208"/>
        <v>SPF #1/#2</v>
      </c>
      <c r="L2297">
        <v>194.54</v>
      </c>
      <c r="M2297">
        <v>1.5</v>
      </c>
      <c r="N2297">
        <v>3.5</v>
      </c>
      <c r="O2297" t="str">
        <f t="shared" si="203"/>
        <v>N/A</v>
      </c>
    </row>
    <row r="2298" spans="1:15" x14ac:dyDescent="0.25">
      <c r="A2298" t="s">
        <v>375</v>
      </c>
      <c r="B2298" t="s">
        <v>386</v>
      </c>
      <c r="C2298" t="s">
        <v>408</v>
      </c>
      <c r="D2298" t="str">
        <f t="shared" si="207"/>
        <v>A1 - SPF #1/#2</v>
      </c>
      <c r="E2298" t="s">
        <v>81</v>
      </c>
      <c r="F2298" t="s">
        <v>407</v>
      </c>
      <c r="G2298">
        <v>6550475</v>
      </c>
      <c r="H2298" t="s">
        <v>27</v>
      </c>
      <c r="J2298" t="str">
        <f t="shared" si="208"/>
        <v>SPF #1/#2</v>
      </c>
      <c r="L2298">
        <v>194.54</v>
      </c>
      <c r="M2298">
        <v>1.5</v>
      </c>
      <c r="N2298">
        <v>3.5</v>
      </c>
      <c r="O2298" t="str">
        <f t="shared" si="203"/>
        <v>N/A</v>
      </c>
    </row>
    <row r="2299" spans="1:15" x14ac:dyDescent="0.25">
      <c r="A2299" t="s">
        <v>375</v>
      </c>
      <c r="B2299" t="s">
        <v>386</v>
      </c>
      <c r="C2299" t="s">
        <v>408</v>
      </c>
      <c r="D2299" t="str">
        <f t="shared" si="207"/>
        <v>A1 - SPF #1/#2</v>
      </c>
      <c r="E2299" t="s">
        <v>81</v>
      </c>
      <c r="F2299" t="s">
        <v>407</v>
      </c>
      <c r="G2299">
        <v>6550476</v>
      </c>
      <c r="H2299" t="s">
        <v>27</v>
      </c>
      <c r="J2299" t="str">
        <f t="shared" si="208"/>
        <v>SPF #1/#2</v>
      </c>
      <c r="L2299">
        <v>194.54</v>
      </c>
      <c r="M2299">
        <v>1.5</v>
      </c>
      <c r="N2299">
        <v>3.5</v>
      </c>
      <c r="O2299" t="str">
        <f t="shared" si="203"/>
        <v>N/A</v>
      </c>
    </row>
    <row r="2300" spans="1:15" x14ac:dyDescent="0.25">
      <c r="A2300" t="s">
        <v>375</v>
      </c>
      <c r="B2300" t="s">
        <v>386</v>
      </c>
      <c r="C2300" t="s">
        <v>408</v>
      </c>
      <c r="D2300" t="str">
        <f t="shared" si="207"/>
        <v>A1 - SPF #1/#2</v>
      </c>
      <c r="E2300" t="s">
        <v>81</v>
      </c>
      <c r="F2300" t="s">
        <v>407</v>
      </c>
      <c r="G2300">
        <v>6550485</v>
      </c>
      <c r="H2300" t="s">
        <v>27</v>
      </c>
      <c r="J2300" t="str">
        <f t="shared" si="208"/>
        <v>SPF #1/#2</v>
      </c>
      <c r="L2300">
        <v>194.54</v>
      </c>
      <c r="M2300">
        <v>1.5</v>
      </c>
      <c r="N2300">
        <v>3.5</v>
      </c>
      <c r="O2300" t="str">
        <f t="shared" si="203"/>
        <v>N/A</v>
      </c>
    </row>
    <row r="2301" spans="1:15" x14ac:dyDescent="0.25">
      <c r="A2301" t="s">
        <v>375</v>
      </c>
      <c r="B2301" t="s">
        <v>386</v>
      </c>
      <c r="C2301" t="s">
        <v>408</v>
      </c>
      <c r="D2301" t="str">
        <f t="shared" si="207"/>
        <v>A1 - SPF #1/#2</v>
      </c>
      <c r="E2301" t="s">
        <v>81</v>
      </c>
      <c r="F2301" t="s">
        <v>407</v>
      </c>
      <c r="G2301">
        <v>6550486</v>
      </c>
      <c r="H2301" t="s">
        <v>27</v>
      </c>
      <c r="J2301" t="str">
        <f t="shared" si="208"/>
        <v>SPF #1/#2</v>
      </c>
      <c r="L2301">
        <v>194.54</v>
      </c>
      <c r="M2301">
        <v>1.5</v>
      </c>
      <c r="N2301">
        <v>3.5</v>
      </c>
      <c r="O2301" t="str">
        <f t="shared" si="203"/>
        <v>N/A</v>
      </c>
    </row>
    <row r="2302" spans="1:15" x14ac:dyDescent="0.25">
      <c r="A2302" t="s">
        <v>375</v>
      </c>
      <c r="B2302" t="s">
        <v>386</v>
      </c>
      <c r="C2302" t="s">
        <v>343</v>
      </c>
      <c r="D2302" t="str">
        <f t="shared" ref="D2302:D2321" si="209">"2x4 - SPF #1/#2"</f>
        <v>2x4 - SPF #1/#2</v>
      </c>
      <c r="E2302" t="s">
        <v>81</v>
      </c>
      <c r="F2302" t="s">
        <v>407</v>
      </c>
      <c r="G2302">
        <v>6550495</v>
      </c>
      <c r="H2302" t="s">
        <v>27</v>
      </c>
      <c r="J2302" t="str">
        <f t="shared" si="208"/>
        <v>SPF #1/#2</v>
      </c>
      <c r="L2302">
        <v>194.54</v>
      </c>
      <c r="M2302">
        <v>1.5</v>
      </c>
      <c r="N2302">
        <v>3.5</v>
      </c>
      <c r="O2302" t="str">
        <f t="shared" si="203"/>
        <v>N/A</v>
      </c>
    </row>
    <row r="2303" spans="1:15" x14ac:dyDescent="0.25">
      <c r="A2303" t="s">
        <v>375</v>
      </c>
      <c r="B2303" t="s">
        <v>386</v>
      </c>
      <c r="C2303" t="s">
        <v>343</v>
      </c>
      <c r="D2303" t="str">
        <f t="shared" si="209"/>
        <v>2x4 - SPF #1/#2</v>
      </c>
      <c r="E2303" t="s">
        <v>81</v>
      </c>
      <c r="F2303" t="s">
        <v>407</v>
      </c>
      <c r="G2303">
        <v>6550496</v>
      </c>
      <c r="H2303" t="s">
        <v>27</v>
      </c>
      <c r="J2303" t="str">
        <f t="shared" si="208"/>
        <v>SPF #1/#2</v>
      </c>
      <c r="L2303">
        <v>194.54</v>
      </c>
      <c r="M2303">
        <v>1.5</v>
      </c>
      <c r="N2303">
        <v>3.5</v>
      </c>
      <c r="O2303" t="str">
        <f t="shared" si="203"/>
        <v>N/A</v>
      </c>
    </row>
    <row r="2304" spans="1:15" x14ac:dyDescent="0.25">
      <c r="A2304" t="s">
        <v>375</v>
      </c>
      <c r="B2304" t="s">
        <v>386</v>
      </c>
      <c r="C2304" t="s">
        <v>343</v>
      </c>
      <c r="D2304" t="str">
        <f t="shared" si="209"/>
        <v>2x4 - SPF #1/#2</v>
      </c>
      <c r="E2304" t="s">
        <v>25</v>
      </c>
      <c r="F2304" t="s">
        <v>378</v>
      </c>
      <c r="G2304">
        <v>6550533</v>
      </c>
      <c r="H2304" t="s">
        <v>27</v>
      </c>
      <c r="J2304" t="str">
        <f t="shared" si="208"/>
        <v>SPF #1/#2</v>
      </c>
      <c r="L2304">
        <v>25.5</v>
      </c>
      <c r="M2304">
        <v>1.5</v>
      </c>
      <c r="N2304">
        <v>3.5</v>
      </c>
      <c r="O2304" t="str">
        <f t="shared" si="203"/>
        <v>N/A</v>
      </c>
    </row>
    <row r="2305" spans="1:15" x14ac:dyDescent="0.25">
      <c r="A2305" t="s">
        <v>375</v>
      </c>
      <c r="B2305" t="s">
        <v>386</v>
      </c>
      <c r="C2305" t="s">
        <v>343</v>
      </c>
      <c r="D2305" t="str">
        <f t="shared" si="209"/>
        <v>2x4 - SPF #1/#2</v>
      </c>
      <c r="E2305" t="s">
        <v>25</v>
      </c>
      <c r="F2305" t="s">
        <v>378</v>
      </c>
      <c r="G2305">
        <v>6550669</v>
      </c>
      <c r="H2305" t="s">
        <v>27</v>
      </c>
      <c r="J2305" t="str">
        <f t="shared" si="208"/>
        <v>SPF #1/#2</v>
      </c>
      <c r="L2305">
        <v>25.5</v>
      </c>
      <c r="M2305">
        <v>1.5</v>
      </c>
      <c r="N2305">
        <v>3.5</v>
      </c>
      <c r="O2305" t="str">
        <f t="shared" si="203"/>
        <v>N/A</v>
      </c>
    </row>
    <row r="2306" spans="1:15" x14ac:dyDescent="0.25">
      <c r="A2306" t="s">
        <v>375</v>
      </c>
      <c r="B2306" t="s">
        <v>386</v>
      </c>
      <c r="C2306" t="s">
        <v>343</v>
      </c>
      <c r="D2306" t="str">
        <f t="shared" si="209"/>
        <v>2x4 - SPF #1/#2</v>
      </c>
      <c r="E2306" t="s">
        <v>25</v>
      </c>
      <c r="F2306" t="s">
        <v>378</v>
      </c>
      <c r="G2306">
        <v>6550741</v>
      </c>
      <c r="H2306" t="s">
        <v>27</v>
      </c>
      <c r="J2306" t="str">
        <f t="shared" si="208"/>
        <v>SPF #1/#2</v>
      </c>
      <c r="L2306">
        <v>25.5</v>
      </c>
      <c r="M2306">
        <v>1.5</v>
      </c>
      <c r="N2306">
        <v>3.5</v>
      </c>
      <c r="O2306" t="str">
        <f t="shared" si="203"/>
        <v>N/A</v>
      </c>
    </row>
    <row r="2307" spans="1:15" x14ac:dyDescent="0.25">
      <c r="A2307" t="s">
        <v>375</v>
      </c>
      <c r="B2307" t="s">
        <v>386</v>
      </c>
      <c r="C2307" t="s">
        <v>343</v>
      </c>
      <c r="D2307" t="str">
        <f t="shared" si="209"/>
        <v>2x4 - SPF #1/#2</v>
      </c>
      <c r="E2307" t="s">
        <v>25</v>
      </c>
      <c r="F2307" t="s">
        <v>378</v>
      </c>
      <c r="G2307">
        <v>6550747</v>
      </c>
      <c r="H2307" t="s">
        <v>27</v>
      </c>
      <c r="J2307" t="str">
        <f t="shared" si="208"/>
        <v>SPF #1/#2</v>
      </c>
      <c r="L2307">
        <v>25.5</v>
      </c>
      <c r="M2307">
        <v>1.5</v>
      </c>
      <c r="N2307">
        <v>3.5</v>
      </c>
      <c r="O2307" t="str">
        <f t="shared" si="203"/>
        <v>N/A</v>
      </c>
    </row>
    <row r="2308" spans="1:15" x14ac:dyDescent="0.25">
      <c r="A2308" t="s">
        <v>375</v>
      </c>
      <c r="B2308" t="s">
        <v>386</v>
      </c>
      <c r="C2308" t="s">
        <v>343</v>
      </c>
      <c r="D2308" t="str">
        <f t="shared" si="209"/>
        <v>2x4 - SPF #1/#2</v>
      </c>
      <c r="E2308" t="s">
        <v>25</v>
      </c>
      <c r="F2308" t="s">
        <v>378</v>
      </c>
      <c r="G2308">
        <v>6550757</v>
      </c>
      <c r="H2308" t="s">
        <v>27</v>
      </c>
      <c r="J2308" t="str">
        <f t="shared" si="208"/>
        <v>SPF #1/#2</v>
      </c>
      <c r="L2308">
        <v>25.5</v>
      </c>
      <c r="M2308">
        <v>1.5</v>
      </c>
      <c r="N2308">
        <v>3.5</v>
      </c>
      <c r="O2308" t="str">
        <f t="shared" ref="O2308:O2371" si="210">"N/A"</f>
        <v>N/A</v>
      </c>
    </row>
    <row r="2309" spans="1:15" x14ac:dyDescent="0.25">
      <c r="A2309" t="s">
        <v>375</v>
      </c>
      <c r="B2309" t="s">
        <v>386</v>
      </c>
      <c r="C2309" t="s">
        <v>343</v>
      </c>
      <c r="D2309" t="str">
        <f t="shared" si="209"/>
        <v>2x4 - SPF #1/#2</v>
      </c>
      <c r="E2309" t="s">
        <v>25</v>
      </c>
      <c r="F2309" t="s">
        <v>378</v>
      </c>
      <c r="G2309">
        <v>6550818</v>
      </c>
      <c r="H2309" t="s">
        <v>27</v>
      </c>
      <c r="J2309" t="str">
        <f t="shared" si="208"/>
        <v>SPF #1/#2</v>
      </c>
      <c r="L2309">
        <v>25.5</v>
      </c>
      <c r="M2309">
        <v>1.5</v>
      </c>
      <c r="N2309">
        <v>3.5</v>
      </c>
      <c r="O2309" t="str">
        <f t="shared" si="210"/>
        <v>N/A</v>
      </c>
    </row>
    <row r="2310" spans="1:15" x14ac:dyDescent="0.25">
      <c r="A2310" t="s">
        <v>375</v>
      </c>
      <c r="B2310" t="s">
        <v>386</v>
      </c>
      <c r="C2310" t="s">
        <v>343</v>
      </c>
      <c r="D2310" t="str">
        <f t="shared" si="209"/>
        <v>2x4 - SPF #1/#2</v>
      </c>
      <c r="E2310" t="s">
        <v>25</v>
      </c>
      <c r="F2310" t="s">
        <v>378</v>
      </c>
      <c r="G2310">
        <v>6550826</v>
      </c>
      <c r="H2310" t="s">
        <v>27</v>
      </c>
      <c r="J2310" t="str">
        <f t="shared" si="208"/>
        <v>SPF #1/#2</v>
      </c>
      <c r="L2310">
        <v>25.5</v>
      </c>
      <c r="M2310">
        <v>1.5</v>
      </c>
      <c r="N2310">
        <v>3.5</v>
      </c>
      <c r="O2310" t="str">
        <f t="shared" si="210"/>
        <v>N/A</v>
      </c>
    </row>
    <row r="2311" spans="1:15" x14ac:dyDescent="0.25">
      <c r="A2311" t="s">
        <v>375</v>
      </c>
      <c r="B2311" t="s">
        <v>386</v>
      </c>
      <c r="C2311" t="s">
        <v>343</v>
      </c>
      <c r="D2311" t="str">
        <f t="shared" si="209"/>
        <v>2x4 - SPF #1/#2</v>
      </c>
      <c r="E2311" t="s">
        <v>25</v>
      </c>
      <c r="F2311" t="s">
        <v>378</v>
      </c>
      <c r="G2311">
        <v>6550934</v>
      </c>
      <c r="H2311" t="s">
        <v>27</v>
      </c>
      <c r="J2311" t="str">
        <f t="shared" si="208"/>
        <v>SPF #1/#2</v>
      </c>
      <c r="L2311">
        <v>25.5</v>
      </c>
      <c r="M2311">
        <v>1.5</v>
      </c>
      <c r="N2311">
        <v>3.5</v>
      </c>
      <c r="O2311" t="str">
        <f t="shared" si="210"/>
        <v>N/A</v>
      </c>
    </row>
    <row r="2312" spans="1:15" x14ac:dyDescent="0.25">
      <c r="A2312" t="s">
        <v>375</v>
      </c>
      <c r="B2312" t="s">
        <v>386</v>
      </c>
      <c r="C2312" t="s">
        <v>343</v>
      </c>
      <c r="D2312" t="str">
        <f t="shared" si="209"/>
        <v>2x4 - SPF #1/#2</v>
      </c>
      <c r="E2312" t="s">
        <v>25</v>
      </c>
      <c r="F2312" t="s">
        <v>378</v>
      </c>
      <c r="G2312">
        <v>6551015</v>
      </c>
      <c r="H2312" t="s">
        <v>27</v>
      </c>
      <c r="J2312" t="str">
        <f t="shared" si="208"/>
        <v>SPF #1/#2</v>
      </c>
      <c r="L2312">
        <v>25.5</v>
      </c>
      <c r="M2312">
        <v>1.5</v>
      </c>
      <c r="N2312">
        <v>3.5</v>
      </c>
      <c r="O2312" t="str">
        <f t="shared" si="210"/>
        <v>N/A</v>
      </c>
    </row>
    <row r="2313" spans="1:15" x14ac:dyDescent="0.25">
      <c r="A2313" t="s">
        <v>375</v>
      </c>
      <c r="B2313" t="s">
        <v>386</v>
      </c>
      <c r="C2313" t="s">
        <v>343</v>
      </c>
      <c r="D2313" t="str">
        <f t="shared" si="209"/>
        <v>2x4 - SPF #1/#2</v>
      </c>
      <c r="E2313" t="s">
        <v>25</v>
      </c>
      <c r="F2313" t="s">
        <v>378</v>
      </c>
      <c r="G2313">
        <v>6551027</v>
      </c>
      <c r="H2313" t="s">
        <v>27</v>
      </c>
      <c r="J2313" t="str">
        <f t="shared" si="208"/>
        <v>SPF #1/#2</v>
      </c>
      <c r="L2313">
        <v>25.5</v>
      </c>
      <c r="M2313">
        <v>1.5</v>
      </c>
      <c r="N2313">
        <v>3.5</v>
      </c>
      <c r="O2313" t="str">
        <f t="shared" si="210"/>
        <v>N/A</v>
      </c>
    </row>
    <row r="2314" spans="1:15" x14ac:dyDescent="0.25">
      <c r="A2314" t="s">
        <v>375</v>
      </c>
      <c r="B2314" t="s">
        <v>386</v>
      </c>
      <c r="C2314" t="s">
        <v>343</v>
      </c>
      <c r="D2314" t="str">
        <f t="shared" si="209"/>
        <v>2x4 - SPF #1/#2</v>
      </c>
      <c r="E2314" t="s">
        <v>25</v>
      </c>
      <c r="F2314" t="s">
        <v>378</v>
      </c>
      <c r="G2314">
        <v>6551033</v>
      </c>
      <c r="H2314" t="s">
        <v>27</v>
      </c>
      <c r="J2314" t="str">
        <f t="shared" si="208"/>
        <v>SPF #1/#2</v>
      </c>
      <c r="L2314">
        <v>25.5</v>
      </c>
      <c r="M2314">
        <v>1.5</v>
      </c>
      <c r="N2314">
        <v>3.5</v>
      </c>
      <c r="O2314" t="str">
        <f t="shared" si="210"/>
        <v>N/A</v>
      </c>
    </row>
    <row r="2315" spans="1:15" x14ac:dyDescent="0.25">
      <c r="A2315" t="s">
        <v>375</v>
      </c>
      <c r="B2315" t="s">
        <v>386</v>
      </c>
      <c r="C2315" t="s">
        <v>343</v>
      </c>
      <c r="D2315" t="str">
        <f t="shared" si="209"/>
        <v>2x4 - SPF #1/#2</v>
      </c>
      <c r="E2315" t="s">
        <v>25</v>
      </c>
      <c r="F2315" t="s">
        <v>378</v>
      </c>
      <c r="G2315">
        <v>6551108</v>
      </c>
      <c r="H2315" t="s">
        <v>27</v>
      </c>
      <c r="J2315" t="str">
        <f t="shared" si="208"/>
        <v>SPF #1/#2</v>
      </c>
      <c r="L2315">
        <v>25.5</v>
      </c>
      <c r="M2315">
        <v>1.5</v>
      </c>
      <c r="N2315">
        <v>3.5</v>
      </c>
      <c r="O2315" t="str">
        <f t="shared" si="210"/>
        <v>N/A</v>
      </c>
    </row>
    <row r="2316" spans="1:15" x14ac:dyDescent="0.25">
      <c r="A2316" t="s">
        <v>375</v>
      </c>
      <c r="B2316" t="s">
        <v>386</v>
      </c>
      <c r="C2316" t="s">
        <v>343</v>
      </c>
      <c r="D2316" t="str">
        <f t="shared" si="209"/>
        <v>2x4 - SPF #1/#2</v>
      </c>
      <c r="E2316" t="s">
        <v>25</v>
      </c>
      <c r="F2316" t="s">
        <v>378</v>
      </c>
      <c r="G2316">
        <v>6551120</v>
      </c>
      <c r="H2316" t="s">
        <v>27</v>
      </c>
      <c r="J2316" t="str">
        <f t="shared" si="208"/>
        <v>SPF #1/#2</v>
      </c>
      <c r="L2316">
        <v>25.5</v>
      </c>
      <c r="M2316">
        <v>1.5</v>
      </c>
      <c r="N2316">
        <v>3.5</v>
      </c>
      <c r="O2316" t="str">
        <f t="shared" si="210"/>
        <v>N/A</v>
      </c>
    </row>
    <row r="2317" spans="1:15" x14ac:dyDescent="0.25">
      <c r="A2317" t="s">
        <v>375</v>
      </c>
      <c r="B2317" t="s">
        <v>386</v>
      </c>
      <c r="C2317" t="s">
        <v>343</v>
      </c>
      <c r="D2317" t="str">
        <f t="shared" si="209"/>
        <v>2x4 - SPF #1/#2</v>
      </c>
      <c r="E2317" t="s">
        <v>25</v>
      </c>
      <c r="F2317" t="s">
        <v>378</v>
      </c>
      <c r="G2317">
        <v>6551196</v>
      </c>
      <c r="H2317" t="s">
        <v>27</v>
      </c>
      <c r="J2317" t="str">
        <f t="shared" si="208"/>
        <v>SPF #1/#2</v>
      </c>
      <c r="L2317">
        <v>25.5</v>
      </c>
      <c r="M2317">
        <v>1.5</v>
      </c>
      <c r="N2317">
        <v>3.5</v>
      </c>
      <c r="O2317" t="str">
        <f t="shared" si="210"/>
        <v>N/A</v>
      </c>
    </row>
    <row r="2318" spans="1:15" x14ac:dyDescent="0.25">
      <c r="A2318" t="s">
        <v>375</v>
      </c>
      <c r="B2318" t="s">
        <v>386</v>
      </c>
      <c r="C2318" t="s">
        <v>343</v>
      </c>
      <c r="D2318" t="str">
        <f t="shared" si="209"/>
        <v>2x4 - SPF #1/#2</v>
      </c>
      <c r="E2318" t="s">
        <v>25</v>
      </c>
      <c r="F2318" t="s">
        <v>378</v>
      </c>
      <c r="G2318">
        <v>6551264</v>
      </c>
      <c r="H2318" t="s">
        <v>27</v>
      </c>
      <c r="J2318" t="str">
        <f t="shared" si="208"/>
        <v>SPF #1/#2</v>
      </c>
      <c r="L2318">
        <v>25.5</v>
      </c>
      <c r="M2318">
        <v>1.5</v>
      </c>
      <c r="N2318">
        <v>3.5</v>
      </c>
      <c r="O2318" t="str">
        <f t="shared" si="210"/>
        <v>N/A</v>
      </c>
    </row>
    <row r="2319" spans="1:15" x14ac:dyDescent="0.25">
      <c r="A2319" t="s">
        <v>375</v>
      </c>
      <c r="B2319" t="s">
        <v>386</v>
      </c>
      <c r="C2319" t="s">
        <v>343</v>
      </c>
      <c r="D2319" t="str">
        <f t="shared" si="209"/>
        <v>2x4 - SPF #1/#2</v>
      </c>
      <c r="E2319" t="s">
        <v>25</v>
      </c>
      <c r="F2319" t="s">
        <v>378</v>
      </c>
      <c r="G2319">
        <v>6551328</v>
      </c>
      <c r="H2319" t="s">
        <v>27</v>
      </c>
      <c r="J2319" t="str">
        <f t="shared" si="208"/>
        <v>SPF #1/#2</v>
      </c>
      <c r="L2319">
        <v>25.5</v>
      </c>
      <c r="M2319">
        <v>1.5</v>
      </c>
      <c r="N2319">
        <v>3.5</v>
      </c>
      <c r="O2319" t="str">
        <f t="shared" si="210"/>
        <v>N/A</v>
      </c>
    </row>
    <row r="2320" spans="1:15" x14ac:dyDescent="0.25">
      <c r="A2320" t="s">
        <v>375</v>
      </c>
      <c r="B2320" t="s">
        <v>386</v>
      </c>
      <c r="C2320" t="s">
        <v>343</v>
      </c>
      <c r="D2320" t="str">
        <f t="shared" si="209"/>
        <v>2x4 - SPF #1/#2</v>
      </c>
      <c r="E2320" t="s">
        <v>25</v>
      </c>
      <c r="F2320" t="s">
        <v>378</v>
      </c>
      <c r="G2320">
        <v>6551390</v>
      </c>
      <c r="H2320" t="s">
        <v>27</v>
      </c>
      <c r="J2320" t="str">
        <f t="shared" si="208"/>
        <v>SPF #1/#2</v>
      </c>
      <c r="L2320">
        <v>25.5</v>
      </c>
      <c r="M2320">
        <v>1.5</v>
      </c>
      <c r="N2320">
        <v>3.5</v>
      </c>
      <c r="O2320" t="str">
        <f t="shared" si="210"/>
        <v>N/A</v>
      </c>
    </row>
    <row r="2321" spans="1:15" x14ac:dyDescent="0.25">
      <c r="A2321" t="s">
        <v>375</v>
      </c>
      <c r="B2321" t="s">
        <v>386</v>
      </c>
      <c r="C2321" t="s">
        <v>343</v>
      </c>
      <c r="D2321" t="str">
        <f t="shared" si="209"/>
        <v>2x4 - SPF #1/#2</v>
      </c>
      <c r="E2321" t="s">
        <v>81</v>
      </c>
      <c r="F2321" t="s">
        <v>407</v>
      </c>
      <c r="G2321">
        <v>6551473</v>
      </c>
      <c r="H2321" t="s">
        <v>27</v>
      </c>
      <c r="J2321" t="str">
        <f t="shared" si="208"/>
        <v>SPF #1/#2</v>
      </c>
      <c r="L2321">
        <v>39</v>
      </c>
      <c r="M2321">
        <v>1.5</v>
      </c>
      <c r="N2321">
        <v>3.5</v>
      </c>
      <c r="O2321" t="str">
        <f t="shared" si="210"/>
        <v>N/A</v>
      </c>
    </row>
    <row r="2322" spans="1:15" x14ac:dyDescent="0.25">
      <c r="A2322" t="s">
        <v>375</v>
      </c>
      <c r="B2322" t="s">
        <v>386</v>
      </c>
      <c r="C2322" t="s">
        <v>410</v>
      </c>
      <c r="D2322" t="str">
        <f>"J1 - SPF #1/#2"</f>
        <v>J1 - SPF #1/#2</v>
      </c>
      <c r="E2322" t="s">
        <v>81</v>
      </c>
      <c r="F2322" t="s">
        <v>407</v>
      </c>
      <c r="G2322">
        <v>6551645</v>
      </c>
      <c r="H2322" t="s">
        <v>27</v>
      </c>
      <c r="J2322" t="str">
        <f t="shared" si="208"/>
        <v>SPF #1/#2</v>
      </c>
      <c r="L2322">
        <v>53</v>
      </c>
      <c r="M2322">
        <v>1.5</v>
      </c>
      <c r="N2322">
        <v>3.5</v>
      </c>
      <c r="O2322" t="str">
        <f t="shared" si="210"/>
        <v>N/A</v>
      </c>
    </row>
    <row r="2323" spans="1:15" x14ac:dyDescent="0.25">
      <c r="A2323" t="s">
        <v>375</v>
      </c>
      <c r="B2323" t="s">
        <v>386</v>
      </c>
      <c r="C2323" t="s">
        <v>343</v>
      </c>
      <c r="D2323" t="str">
        <f>"2x4 - SPF #1/#2"</f>
        <v>2x4 - SPF #1/#2</v>
      </c>
      <c r="E2323" t="s">
        <v>25</v>
      </c>
      <c r="F2323" t="s">
        <v>378</v>
      </c>
      <c r="G2323">
        <v>6552048</v>
      </c>
      <c r="H2323" t="s">
        <v>27</v>
      </c>
      <c r="J2323" t="str">
        <f t="shared" si="208"/>
        <v>SPF #1/#2</v>
      </c>
      <c r="L2323">
        <v>25.5</v>
      </c>
      <c r="M2323">
        <v>1.5</v>
      </c>
      <c r="N2323">
        <v>3.5</v>
      </c>
      <c r="O2323" t="str">
        <f t="shared" si="210"/>
        <v>N/A</v>
      </c>
    </row>
    <row r="2324" spans="1:15" x14ac:dyDescent="0.25">
      <c r="A2324" t="s">
        <v>375</v>
      </c>
      <c r="B2324" t="s">
        <v>386</v>
      </c>
      <c r="C2324" t="s">
        <v>343</v>
      </c>
      <c r="D2324" t="str">
        <f>"2x4 - SPF #1/#2"</f>
        <v>2x4 - SPF #1/#2</v>
      </c>
      <c r="E2324" t="s">
        <v>25</v>
      </c>
      <c r="F2324" t="s">
        <v>378</v>
      </c>
      <c r="G2324">
        <v>6552285</v>
      </c>
      <c r="H2324" t="s">
        <v>27</v>
      </c>
      <c r="J2324" t="str">
        <f t="shared" si="208"/>
        <v>SPF #1/#2</v>
      </c>
      <c r="L2324">
        <v>25.5</v>
      </c>
      <c r="M2324">
        <v>1.5</v>
      </c>
      <c r="N2324">
        <v>3.5</v>
      </c>
      <c r="O2324" t="str">
        <f t="shared" si="210"/>
        <v>N/A</v>
      </c>
    </row>
    <row r="2325" spans="1:15" x14ac:dyDescent="0.25">
      <c r="A2325" t="s">
        <v>375</v>
      </c>
      <c r="B2325" t="s">
        <v>386</v>
      </c>
      <c r="C2325" t="s">
        <v>343</v>
      </c>
      <c r="D2325" t="str">
        <f>"2x4 - SPF #1/#2"</f>
        <v>2x4 - SPF #1/#2</v>
      </c>
      <c r="E2325" t="s">
        <v>25</v>
      </c>
      <c r="F2325" t="s">
        <v>378</v>
      </c>
      <c r="G2325">
        <v>6552387</v>
      </c>
      <c r="H2325" t="s">
        <v>27</v>
      </c>
      <c r="J2325" t="str">
        <f t="shared" si="208"/>
        <v>SPF #1/#2</v>
      </c>
      <c r="L2325">
        <v>25.5</v>
      </c>
      <c r="M2325">
        <v>1.5</v>
      </c>
      <c r="N2325">
        <v>3.5</v>
      </c>
      <c r="O2325" t="str">
        <f t="shared" si="210"/>
        <v>N/A</v>
      </c>
    </row>
    <row r="2326" spans="1:15" x14ac:dyDescent="0.25">
      <c r="A2326" t="s">
        <v>375</v>
      </c>
      <c r="B2326" t="s">
        <v>386</v>
      </c>
      <c r="C2326" t="s">
        <v>343</v>
      </c>
      <c r="D2326" t="str">
        <f>"2x4 - SPF #1/#2"</f>
        <v>2x4 - SPF #1/#2</v>
      </c>
      <c r="E2326" t="s">
        <v>25</v>
      </c>
      <c r="F2326" t="s">
        <v>378</v>
      </c>
      <c r="G2326">
        <v>6552450</v>
      </c>
      <c r="H2326" t="s">
        <v>27</v>
      </c>
      <c r="J2326" t="str">
        <f t="shared" si="208"/>
        <v>SPF #1/#2</v>
      </c>
      <c r="L2326">
        <v>25.5</v>
      </c>
      <c r="M2326">
        <v>1.5</v>
      </c>
      <c r="N2326">
        <v>3.5</v>
      </c>
      <c r="O2326" t="str">
        <f t="shared" si="210"/>
        <v>N/A</v>
      </c>
    </row>
    <row r="2327" spans="1:15" x14ac:dyDescent="0.25">
      <c r="A2327" t="s">
        <v>375</v>
      </c>
      <c r="B2327" t="s">
        <v>386</v>
      </c>
      <c r="C2327" t="s">
        <v>410</v>
      </c>
      <c r="D2327" t="str">
        <f>"J1 - SPF #1/#2"</f>
        <v>J1 - SPF #1/#2</v>
      </c>
      <c r="E2327" t="s">
        <v>81</v>
      </c>
      <c r="F2327" t="s">
        <v>407</v>
      </c>
      <c r="G2327">
        <v>6552686</v>
      </c>
      <c r="H2327" t="s">
        <v>27</v>
      </c>
      <c r="J2327" t="str">
        <f t="shared" si="208"/>
        <v>SPF #1/#2</v>
      </c>
      <c r="L2327">
        <v>54</v>
      </c>
      <c r="M2327">
        <v>1.5</v>
      </c>
      <c r="N2327">
        <v>3.5</v>
      </c>
      <c r="O2327" t="str">
        <f t="shared" si="210"/>
        <v>N/A</v>
      </c>
    </row>
    <row r="2328" spans="1:15" x14ac:dyDescent="0.25">
      <c r="A2328" t="s">
        <v>375</v>
      </c>
      <c r="B2328" t="s">
        <v>386</v>
      </c>
      <c r="C2328" t="s">
        <v>343</v>
      </c>
      <c r="D2328" t="str">
        <f t="shared" ref="D2328:D2339" si="211">"2x4 - SPF #1/#2"</f>
        <v>2x4 - SPF #1/#2</v>
      </c>
      <c r="E2328" t="s">
        <v>25</v>
      </c>
      <c r="F2328" t="s">
        <v>378</v>
      </c>
      <c r="G2328">
        <v>6552985</v>
      </c>
      <c r="H2328" t="s">
        <v>27</v>
      </c>
      <c r="J2328" t="str">
        <f t="shared" si="208"/>
        <v>SPF #1/#2</v>
      </c>
      <c r="L2328">
        <v>25.5</v>
      </c>
      <c r="M2328">
        <v>1.5</v>
      </c>
      <c r="N2328">
        <v>3.5</v>
      </c>
      <c r="O2328" t="str">
        <f t="shared" si="210"/>
        <v>N/A</v>
      </c>
    </row>
    <row r="2329" spans="1:15" x14ac:dyDescent="0.25">
      <c r="A2329" t="s">
        <v>375</v>
      </c>
      <c r="B2329" t="s">
        <v>386</v>
      </c>
      <c r="C2329" t="s">
        <v>343</v>
      </c>
      <c r="D2329" t="str">
        <f t="shared" si="211"/>
        <v>2x4 - SPF #1/#2</v>
      </c>
      <c r="E2329" t="s">
        <v>25</v>
      </c>
      <c r="F2329" t="s">
        <v>378</v>
      </c>
      <c r="G2329">
        <v>6553055</v>
      </c>
      <c r="H2329" t="s">
        <v>27</v>
      </c>
      <c r="J2329" t="str">
        <f t="shared" si="208"/>
        <v>SPF #1/#2</v>
      </c>
      <c r="L2329">
        <v>25.5</v>
      </c>
      <c r="M2329">
        <v>1.5</v>
      </c>
      <c r="N2329">
        <v>3.5</v>
      </c>
      <c r="O2329" t="str">
        <f t="shared" si="210"/>
        <v>N/A</v>
      </c>
    </row>
    <row r="2330" spans="1:15" x14ac:dyDescent="0.25">
      <c r="A2330" t="s">
        <v>375</v>
      </c>
      <c r="B2330" t="s">
        <v>386</v>
      </c>
      <c r="C2330" t="s">
        <v>343</v>
      </c>
      <c r="D2330" t="str">
        <f t="shared" si="211"/>
        <v>2x4 - SPF #1/#2</v>
      </c>
      <c r="E2330" t="s">
        <v>25</v>
      </c>
      <c r="F2330" t="s">
        <v>378</v>
      </c>
      <c r="G2330">
        <v>6553065</v>
      </c>
      <c r="H2330" t="s">
        <v>27</v>
      </c>
      <c r="J2330" t="str">
        <f t="shared" si="208"/>
        <v>SPF #1/#2</v>
      </c>
      <c r="L2330">
        <v>25.5</v>
      </c>
      <c r="M2330">
        <v>1.5</v>
      </c>
      <c r="N2330">
        <v>3.5</v>
      </c>
      <c r="O2330" t="str">
        <f t="shared" si="210"/>
        <v>N/A</v>
      </c>
    </row>
    <row r="2331" spans="1:15" x14ac:dyDescent="0.25">
      <c r="A2331" t="s">
        <v>375</v>
      </c>
      <c r="B2331" t="s">
        <v>386</v>
      </c>
      <c r="C2331" t="s">
        <v>343</v>
      </c>
      <c r="D2331" t="str">
        <f t="shared" si="211"/>
        <v>2x4 - SPF #1/#2</v>
      </c>
      <c r="E2331" t="s">
        <v>25</v>
      </c>
      <c r="F2331" t="s">
        <v>378</v>
      </c>
      <c r="G2331">
        <v>6553657</v>
      </c>
      <c r="H2331" t="s">
        <v>27</v>
      </c>
      <c r="J2331" t="str">
        <f t="shared" si="208"/>
        <v>SPF #1/#2</v>
      </c>
      <c r="L2331">
        <v>21.71</v>
      </c>
      <c r="M2331">
        <v>1.5</v>
      </c>
      <c r="N2331">
        <v>3.5</v>
      </c>
      <c r="O2331" t="str">
        <f t="shared" si="210"/>
        <v>N/A</v>
      </c>
    </row>
    <row r="2332" spans="1:15" x14ac:dyDescent="0.25">
      <c r="A2332" t="s">
        <v>375</v>
      </c>
      <c r="B2332" t="s">
        <v>386</v>
      </c>
      <c r="C2332" t="s">
        <v>343</v>
      </c>
      <c r="D2332" t="str">
        <f t="shared" si="211"/>
        <v>2x4 - SPF #1/#2</v>
      </c>
      <c r="E2332" t="s">
        <v>25</v>
      </c>
      <c r="F2332" t="s">
        <v>378</v>
      </c>
      <c r="G2332">
        <v>6553667</v>
      </c>
      <c r="H2332" t="s">
        <v>27</v>
      </c>
      <c r="J2332" t="str">
        <f t="shared" si="208"/>
        <v>SPF #1/#2</v>
      </c>
      <c r="L2332">
        <v>21.71</v>
      </c>
      <c r="M2332">
        <v>1.5</v>
      </c>
      <c r="N2332">
        <v>3.5</v>
      </c>
      <c r="O2332" t="str">
        <f t="shared" si="210"/>
        <v>N/A</v>
      </c>
    </row>
    <row r="2333" spans="1:15" x14ac:dyDescent="0.25">
      <c r="A2333" t="s">
        <v>375</v>
      </c>
      <c r="B2333" t="s">
        <v>386</v>
      </c>
      <c r="C2333" t="s">
        <v>343</v>
      </c>
      <c r="D2333" t="str">
        <f t="shared" si="211"/>
        <v>2x4 - SPF #1/#2</v>
      </c>
      <c r="E2333" t="s">
        <v>25</v>
      </c>
      <c r="F2333" t="s">
        <v>378</v>
      </c>
      <c r="G2333">
        <v>6553823</v>
      </c>
      <c r="H2333" t="s">
        <v>27</v>
      </c>
      <c r="J2333" t="str">
        <f t="shared" si="208"/>
        <v>SPF #1/#2</v>
      </c>
      <c r="L2333">
        <v>21.71</v>
      </c>
      <c r="M2333">
        <v>1.5</v>
      </c>
      <c r="N2333">
        <v>3.5</v>
      </c>
      <c r="O2333" t="str">
        <f t="shared" si="210"/>
        <v>N/A</v>
      </c>
    </row>
    <row r="2334" spans="1:15" x14ac:dyDescent="0.25">
      <c r="A2334" t="s">
        <v>375</v>
      </c>
      <c r="B2334" t="s">
        <v>386</v>
      </c>
      <c r="C2334" t="s">
        <v>343</v>
      </c>
      <c r="D2334" t="str">
        <f t="shared" si="211"/>
        <v>2x4 - SPF #1/#2</v>
      </c>
      <c r="E2334" t="s">
        <v>25</v>
      </c>
      <c r="F2334" t="s">
        <v>378</v>
      </c>
      <c r="G2334">
        <v>6553831</v>
      </c>
      <c r="H2334" t="s">
        <v>27</v>
      </c>
      <c r="J2334" t="str">
        <f t="shared" si="208"/>
        <v>SPF #1/#2</v>
      </c>
      <c r="L2334">
        <v>21.71</v>
      </c>
      <c r="M2334">
        <v>1.5</v>
      </c>
      <c r="N2334">
        <v>3.5</v>
      </c>
      <c r="O2334" t="str">
        <f t="shared" si="210"/>
        <v>N/A</v>
      </c>
    </row>
    <row r="2335" spans="1:15" x14ac:dyDescent="0.25">
      <c r="A2335" t="s">
        <v>375</v>
      </c>
      <c r="B2335" t="s">
        <v>386</v>
      </c>
      <c r="C2335" t="s">
        <v>343</v>
      </c>
      <c r="D2335" t="str">
        <f t="shared" si="211"/>
        <v>2x4 - SPF #1/#2</v>
      </c>
      <c r="E2335" t="s">
        <v>25</v>
      </c>
      <c r="F2335" t="s">
        <v>378</v>
      </c>
      <c r="G2335">
        <v>6553839</v>
      </c>
      <c r="H2335" t="s">
        <v>27</v>
      </c>
      <c r="J2335" t="str">
        <f t="shared" si="208"/>
        <v>SPF #1/#2</v>
      </c>
      <c r="L2335">
        <v>21.71</v>
      </c>
      <c r="M2335">
        <v>1.5</v>
      </c>
      <c r="N2335">
        <v>3.5</v>
      </c>
      <c r="O2335" t="str">
        <f t="shared" si="210"/>
        <v>N/A</v>
      </c>
    </row>
    <row r="2336" spans="1:15" x14ac:dyDescent="0.25">
      <c r="A2336" t="s">
        <v>375</v>
      </c>
      <c r="B2336" t="s">
        <v>386</v>
      </c>
      <c r="C2336" t="s">
        <v>343</v>
      </c>
      <c r="D2336" t="str">
        <f t="shared" si="211"/>
        <v>2x4 - SPF #1/#2</v>
      </c>
      <c r="E2336" t="s">
        <v>25</v>
      </c>
      <c r="F2336" t="s">
        <v>378</v>
      </c>
      <c r="G2336">
        <v>6553943</v>
      </c>
      <c r="H2336" t="s">
        <v>27</v>
      </c>
      <c r="J2336" t="str">
        <f t="shared" si="208"/>
        <v>SPF #1/#2</v>
      </c>
      <c r="L2336">
        <v>21.71</v>
      </c>
      <c r="M2336">
        <v>1.5</v>
      </c>
      <c r="N2336">
        <v>3.5</v>
      </c>
      <c r="O2336" t="str">
        <f t="shared" si="210"/>
        <v>N/A</v>
      </c>
    </row>
    <row r="2337" spans="1:15" x14ac:dyDescent="0.25">
      <c r="A2337" t="s">
        <v>375</v>
      </c>
      <c r="B2337" t="s">
        <v>386</v>
      </c>
      <c r="C2337" t="s">
        <v>343</v>
      </c>
      <c r="D2337" t="str">
        <f t="shared" si="211"/>
        <v>2x4 - SPF #1/#2</v>
      </c>
      <c r="E2337" t="s">
        <v>25</v>
      </c>
      <c r="F2337" t="s">
        <v>378</v>
      </c>
      <c r="G2337">
        <v>6554009</v>
      </c>
      <c r="H2337" t="s">
        <v>27</v>
      </c>
      <c r="J2337" t="str">
        <f t="shared" si="208"/>
        <v>SPF #1/#2</v>
      </c>
      <c r="L2337">
        <v>21.71</v>
      </c>
      <c r="M2337">
        <v>1.5</v>
      </c>
      <c r="N2337">
        <v>3.5</v>
      </c>
      <c r="O2337" t="str">
        <f t="shared" si="210"/>
        <v>N/A</v>
      </c>
    </row>
    <row r="2338" spans="1:15" x14ac:dyDescent="0.25">
      <c r="A2338" t="s">
        <v>375</v>
      </c>
      <c r="B2338" t="s">
        <v>386</v>
      </c>
      <c r="C2338" t="s">
        <v>343</v>
      </c>
      <c r="D2338" t="str">
        <f t="shared" si="211"/>
        <v>2x4 - SPF #1/#2</v>
      </c>
      <c r="E2338" t="s">
        <v>25</v>
      </c>
      <c r="F2338" t="s">
        <v>378</v>
      </c>
      <c r="G2338">
        <v>6554068</v>
      </c>
      <c r="H2338" t="s">
        <v>27</v>
      </c>
      <c r="J2338" t="str">
        <f t="shared" si="208"/>
        <v>SPF #1/#2</v>
      </c>
      <c r="L2338">
        <v>9.9600000000000009</v>
      </c>
      <c r="M2338">
        <v>1.5</v>
      </c>
      <c r="N2338">
        <v>3.5</v>
      </c>
      <c r="O2338" t="str">
        <f t="shared" si="210"/>
        <v>N/A</v>
      </c>
    </row>
    <row r="2339" spans="1:15" x14ac:dyDescent="0.25">
      <c r="A2339" t="s">
        <v>375</v>
      </c>
      <c r="B2339" t="s">
        <v>386</v>
      </c>
      <c r="C2339" t="s">
        <v>343</v>
      </c>
      <c r="D2339" t="str">
        <f t="shared" si="211"/>
        <v>2x4 - SPF #1/#2</v>
      </c>
      <c r="E2339" t="s">
        <v>25</v>
      </c>
      <c r="F2339" t="s">
        <v>378</v>
      </c>
      <c r="G2339">
        <v>6554202</v>
      </c>
      <c r="H2339" t="s">
        <v>27</v>
      </c>
      <c r="J2339" t="str">
        <f t="shared" si="208"/>
        <v>SPF #1/#2</v>
      </c>
      <c r="L2339">
        <v>21.71</v>
      </c>
      <c r="M2339">
        <v>1.5</v>
      </c>
      <c r="N2339">
        <v>3.5</v>
      </c>
      <c r="O2339" t="str">
        <f t="shared" si="210"/>
        <v>N/A</v>
      </c>
    </row>
    <row r="2340" spans="1:15" x14ac:dyDescent="0.25">
      <c r="A2340" t="s">
        <v>375</v>
      </c>
      <c r="B2340" t="s">
        <v>386</v>
      </c>
      <c r="C2340" t="s">
        <v>410</v>
      </c>
      <c r="D2340" t="str">
        <f>"J1 - SPF #1/#2"</f>
        <v>J1 - SPF #1/#2</v>
      </c>
      <c r="E2340" t="s">
        <v>81</v>
      </c>
      <c r="F2340" t="s">
        <v>407</v>
      </c>
      <c r="G2340">
        <v>6554269</v>
      </c>
      <c r="H2340" t="s">
        <v>27</v>
      </c>
      <c r="J2340" t="str">
        <f t="shared" si="208"/>
        <v>SPF #1/#2</v>
      </c>
      <c r="L2340">
        <v>54</v>
      </c>
      <c r="M2340">
        <v>1.5</v>
      </c>
      <c r="N2340">
        <v>3.5</v>
      </c>
      <c r="O2340" t="str">
        <f t="shared" si="210"/>
        <v>N/A</v>
      </c>
    </row>
    <row r="2341" spans="1:15" x14ac:dyDescent="0.25">
      <c r="A2341" t="s">
        <v>375</v>
      </c>
      <c r="B2341" t="s">
        <v>386</v>
      </c>
      <c r="C2341" t="s">
        <v>343</v>
      </c>
      <c r="D2341" t="str">
        <f>"2x4 - SPF #1/#2"</f>
        <v>2x4 - SPF #1/#2</v>
      </c>
      <c r="E2341" t="s">
        <v>25</v>
      </c>
      <c r="F2341" t="s">
        <v>378</v>
      </c>
      <c r="G2341">
        <v>6554327</v>
      </c>
      <c r="H2341" t="s">
        <v>27</v>
      </c>
      <c r="J2341" t="str">
        <f t="shared" si="208"/>
        <v>SPF #1/#2</v>
      </c>
      <c r="L2341">
        <v>21.38</v>
      </c>
      <c r="M2341">
        <v>1.5</v>
      </c>
      <c r="N2341">
        <v>3.5</v>
      </c>
      <c r="O2341" t="str">
        <f t="shared" si="210"/>
        <v>N/A</v>
      </c>
    </row>
    <row r="2342" spans="1:15" x14ac:dyDescent="0.25">
      <c r="A2342" t="s">
        <v>375</v>
      </c>
      <c r="B2342" t="s">
        <v>386</v>
      </c>
      <c r="C2342" t="s">
        <v>408</v>
      </c>
      <c r="D2342" t="str">
        <f t="shared" ref="D2342:D2377" si="212">"A1 - SPF #1/#2"</f>
        <v>A1 - SPF #1/#2</v>
      </c>
      <c r="E2342" t="s">
        <v>81</v>
      </c>
      <c r="F2342" t="s">
        <v>407</v>
      </c>
      <c r="G2342">
        <v>6554663</v>
      </c>
      <c r="H2342" t="s">
        <v>27</v>
      </c>
      <c r="J2342" t="str">
        <f t="shared" si="208"/>
        <v>SPF #1/#2</v>
      </c>
      <c r="L2342">
        <v>107.79</v>
      </c>
      <c r="M2342">
        <v>1.5</v>
      </c>
      <c r="N2342">
        <v>3.5</v>
      </c>
      <c r="O2342" t="str">
        <f t="shared" si="210"/>
        <v>N/A</v>
      </c>
    </row>
    <row r="2343" spans="1:15" x14ac:dyDescent="0.25">
      <c r="A2343" t="s">
        <v>375</v>
      </c>
      <c r="B2343" t="s">
        <v>386</v>
      </c>
      <c r="C2343" t="s">
        <v>408</v>
      </c>
      <c r="D2343" t="str">
        <f t="shared" si="212"/>
        <v>A1 - SPF #1/#2</v>
      </c>
      <c r="E2343" t="s">
        <v>81</v>
      </c>
      <c r="F2343" t="s">
        <v>407</v>
      </c>
      <c r="G2343">
        <v>6554664</v>
      </c>
      <c r="H2343" t="s">
        <v>27</v>
      </c>
      <c r="J2343" t="str">
        <f t="shared" si="208"/>
        <v>SPF #1/#2</v>
      </c>
      <c r="L2343">
        <v>107.79</v>
      </c>
      <c r="M2343">
        <v>1.5</v>
      </c>
      <c r="N2343">
        <v>3.5</v>
      </c>
      <c r="O2343" t="str">
        <f t="shared" si="210"/>
        <v>N/A</v>
      </c>
    </row>
    <row r="2344" spans="1:15" x14ac:dyDescent="0.25">
      <c r="A2344" t="s">
        <v>375</v>
      </c>
      <c r="B2344" t="s">
        <v>386</v>
      </c>
      <c r="C2344" t="s">
        <v>408</v>
      </c>
      <c r="D2344" t="str">
        <f t="shared" si="212"/>
        <v>A1 - SPF #1/#2</v>
      </c>
      <c r="E2344" t="s">
        <v>81</v>
      </c>
      <c r="F2344" t="s">
        <v>407</v>
      </c>
      <c r="G2344">
        <v>6556801</v>
      </c>
      <c r="H2344" t="s">
        <v>27</v>
      </c>
      <c r="J2344" t="str">
        <f t="shared" si="208"/>
        <v>SPF #1/#2</v>
      </c>
      <c r="L2344">
        <v>107.79</v>
      </c>
      <c r="M2344">
        <v>1.5</v>
      </c>
      <c r="N2344">
        <v>3.5</v>
      </c>
      <c r="O2344" t="str">
        <f t="shared" si="210"/>
        <v>N/A</v>
      </c>
    </row>
    <row r="2345" spans="1:15" x14ac:dyDescent="0.25">
      <c r="A2345" t="s">
        <v>375</v>
      </c>
      <c r="B2345" t="s">
        <v>386</v>
      </c>
      <c r="C2345" t="s">
        <v>408</v>
      </c>
      <c r="D2345" t="str">
        <f t="shared" si="212"/>
        <v>A1 - SPF #1/#2</v>
      </c>
      <c r="E2345" t="s">
        <v>81</v>
      </c>
      <c r="F2345" t="s">
        <v>407</v>
      </c>
      <c r="G2345">
        <v>6556802</v>
      </c>
      <c r="H2345" t="s">
        <v>27</v>
      </c>
      <c r="J2345" t="str">
        <f t="shared" si="208"/>
        <v>SPF #1/#2</v>
      </c>
      <c r="L2345">
        <v>107.79</v>
      </c>
      <c r="M2345">
        <v>1.5</v>
      </c>
      <c r="N2345">
        <v>3.5</v>
      </c>
      <c r="O2345" t="str">
        <f t="shared" si="210"/>
        <v>N/A</v>
      </c>
    </row>
    <row r="2346" spans="1:15" x14ac:dyDescent="0.25">
      <c r="A2346" t="s">
        <v>375</v>
      </c>
      <c r="B2346" t="s">
        <v>386</v>
      </c>
      <c r="C2346" t="s">
        <v>408</v>
      </c>
      <c r="D2346" t="str">
        <f t="shared" si="212"/>
        <v>A1 - SPF #1/#2</v>
      </c>
      <c r="E2346" t="s">
        <v>81</v>
      </c>
      <c r="F2346" t="s">
        <v>407</v>
      </c>
      <c r="G2346">
        <v>6556822</v>
      </c>
      <c r="H2346" t="s">
        <v>27</v>
      </c>
      <c r="J2346" t="str">
        <f t="shared" si="208"/>
        <v>SPF #1/#2</v>
      </c>
      <c r="L2346">
        <v>107.79</v>
      </c>
      <c r="M2346">
        <v>1.5</v>
      </c>
      <c r="N2346">
        <v>3.5</v>
      </c>
      <c r="O2346" t="str">
        <f t="shared" si="210"/>
        <v>N/A</v>
      </c>
    </row>
    <row r="2347" spans="1:15" x14ac:dyDescent="0.25">
      <c r="A2347" t="s">
        <v>375</v>
      </c>
      <c r="B2347" t="s">
        <v>386</v>
      </c>
      <c r="C2347" t="s">
        <v>408</v>
      </c>
      <c r="D2347" t="str">
        <f t="shared" si="212"/>
        <v>A1 - SPF #1/#2</v>
      </c>
      <c r="E2347" t="s">
        <v>81</v>
      </c>
      <c r="F2347" t="s">
        <v>407</v>
      </c>
      <c r="G2347">
        <v>6556823</v>
      </c>
      <c r="H2347" t="s">
        <v>27</v>
      </c>
      <c r="J2347" t="str">
        <f t="shared" si="208"/>
        <v>SPF #1/#2</v>
      </c>
      <c r="L2347">
        <v>107.79</v>
      </c>
      <c r="M2347">
        <v>1.5</v>
      </c>
      <c r="N2347">
        <v>3.5</v>
      </c>
      <c r="O2347" t="str">
        <f t="shared" si="210"/>
        <v>N/A</v>
      </c>
    </row>
    <row r="2348" spans="1:15" x14ac:dyDescent="0.25">
      <c r="A2348" t="s">
        <v>375</v>
      </c>
      <c r="B2348" t="s">
        <v>386</v>
      </c>
      <c r="C2348" t="s">
        <v>408</v>
      </c>
      <c r="D2348" t="str">
        <f t="shared" si="212"/>
        <v>A1 - SPF #1/#2</v>
      </c>
      <c r="E2348" t="s">
        <v>81</v>
      </c>
      <c r="F2348" t="s">
        <v>407</v>
      </c>
      <c r="G2348">
        <v>6556845</v>
      </c>
      <c r="H2348" t="s">
        <v>27</v>
      </c>
      <c r="J2348" t="str">
        <f t="shared" si="208"/>
        <v>SPF #1/#2</v>
      </c>
      <c r="L2348">
        <v>107.79</v>
      </c>
      <c r="M2348">
        <v>1.5</v>
      </c>
      <c r="N2348">
        <v>3.5</v>
      </c>
      <c r="O2348" t="str">
        <f t="shared" si="210"/>
        <v>N/A</v>
      </c>
    </row>
    <row r="2349" spans="1:15" x14ac:dyDescent="0.25">
      <c r="A2349" t="s">
        <v>375</v>
      </c>
      <c r="B2349" t="s">
        <v>386</v>
      </c>
      <c r="C2349" t="s">
        <v>408</v>
      </c>
      <c r="D2349" t="str">
        <f t="shared" si="212"/>
        <v>A1 - SPF #1/#2</v>
      </c>
      <c r="E2349" t="s">
        <v>81</v>
      </c>
      <c r="F2349" t="s">
        <v>407</v>
      </c>
      <c r="G2349">
        <v>6556846</v>
      </c>
      <c r="H2349" t="s">
        <v>27</v>
      </c>
      <c r="J2349" t="str">
        <f t="shared" si="208"/>
        <v>SPF #1/#2</v>
      </c>
      <c r="L2349">
        <v>107.79</v>
      </c>
      <c r="M2349">
        <v>1.5</v>
      </c>
      <c r="N2349">
        <v>3.5</v>
      </c>
      <c r="O2349" t="str">
        <f t="shared" si="210"/>
        <v>N/A</v>
      </c>
    </row>
    <row r="2350" spans="1:15" x14ac:dyDescent="0.25">
      <c r="A2350" t="s">
        <v>375</v>
      </c>
      <c r="B2350" t="s">
        <v>386</v>
      </c>
      <c r="C2350" t="s">
        <v>408</v>
      </c>
      <c r="D2350" t="str">
        <f t="shared" si="212"/>
        <v>A1 - SPF #1/#2</v>
      </c>
      <c r="E2350" t="s">
        <v>81</v>
      </c>
      <c r="F2350" t="s">
        <v>407</v>
      </c>
      <c r="G2350">
        <v>6556888</v>
      </c>
      <c r="H2350" t="s">
        <v>27</v>
      </c>
      <c r="J2350" t="str">
        <f t="shared" si="208"/>
        <v>SPF #1/#2</v>
      </c>
      <c r="L2350">
        <v>107.79</v>
      </c>
      <c r="M2350">
        <v>1.5</v>
      </c>
      <c r="N2350">
        <v>3.5</v>
      </c>
      <c r="O2350" t="str">
        <f t="shared" si="210"/>
        <v>N/A</v>
      </c>
    </row>
    <row r="2351" spans="1:15" x14ac:dyDescent="0.25">
      <c r="A2351" t="s">
        <v>375</v>
      </c>
      <c r="B2351" t="s">
        <v>386</v>
      </c>
      <c r="C2351" t="s">
        <v>408</v>
      </c>
      <c r="D2351" t="str">
        <f t="shared" si="212"/>
        <v>A1 - SPF #1/#2</v>
      </c>
      <c r="E2351" t="s">
        <v>81</v>
      </c>
      <c r="F2351" t="s">
        <v>407</v>
      </c>
      <c r="G2351">
        <v>6556889</v>
      </c>
      <c r="H2351" t="s">
        <v>27</v>
      </c>
      <c r="J2351" t="str">
        <f t="shared" si="208"/>
        <v>SPF #1/#2</v>
      </c>
      <c r="L2351">
        <v>107.79</v>
      </c>
      <c r="M2351">
        <v>1.5</v>
      </c>
      <c r="N2351">
        <v>3.5</v>
      </c>
      <c r="O2351" t="str">
        <f t="shared" si="210"/>
        <v>N/A</v>
      </c>
    </row>
    <row r="2352" spans="1:15" x14ac:dyDescent="0.25">
      <c r="A2352" t="s">
        <v>375</v>
      </c>
      <c r="B2352" t="s">
        <v>386</v>
      </c>
      <c r="C2352" t="s">
        <v>408</v>
      </c>
      <c r="D2352" t="str">
        <f t="shared" si="212"/>
        <v>A1 - SPF #1/#2</v>
      </c>
      <c r="E2352" t="s">
        <v>81</v>
      </c>
      <c r="F2352" t="s">
        <v>407</v>
      </c>
      <c r="G2352">
        <v>6556907</v>
      </c>
      <c r="H2352" t="s">
        <v>27</v>
      </c>
      <c r="J2352" t="str">
        <f t="shared" ref="J2352:J2415" si="213">"SPF #1/#2"</f>
        <v>SPF #1/#2</v>
      </c>
      <c r="L2352">
        <v>107.79</v>
      </c>
      <c r="M2352">
        <v>1.5</v>
      </c>
      <c r="N2352">
        <v>3.5</v>
      </c>
      <c r="O2352" t="str">
        <f t="shared" si="210"/>
        <v>N/A</v>
      </c>
    </row>
    <row r="2353" spans="1:15" x14ac:dyDescent="0.25">
      <c r="A2353" t="s">
        <v>375</v>
      </c>
      <c r="B2353" t="s">
        <v>386</v>
      </c>
      <c r="C2353" t="s">
        <v>408</v>
      </c>
      <c r="D2353" t="str">
        <f t="shared" si="212"/>
        <v>A1 - SPF #1/#2</v>
      </c>
      <c r="E2353" t="s">
        <v>81</v>
      </c>
      <c r="F2353" t="s">
        <v>407</v>
      </c>
      <c r="G2353">
        <v>6556908</v>
      </c>
      <c r="H2353" t="s">
        <v>27</v>
      </c>
      <c r="J2353" t="str">
        <f t="shared" si="213"/>
        <v>SPF #1/#2</v>
      </c>
      <c r="L2353">
        <v>107.79</v>
      </c>
      <c r="M2353">
        <v>1.5</v>
      </c>
      <c r="N2353">
        <v>3.5</v>
      </c>
      <c r="O2353" t="str">
        <f t="shared" si="210"/>
        <v>N/A</v>
      </c>
    </row>
    <row r="2354" spans="1:15" x14ac:dyDescent="0.25">
      <c r="A2354" t="s">
        <v>375</v>
      </c>
      <c r="B2354" t="s">
        <v>386</v>
      </c>
      <c r="C2354" t="s">
        <v>408</v>
      </c>
      <c r="D2354" t="str">
        <f t="shared" si="212"/>
        <v>A1 - SPF #1/#2</v>
      </c>
      <c r="E2354" t="s">
        <v>81</v>
      </c>
      <c r="F2354" t="s">
        <v>407</v>
      </c>
      <c r="G2354">
        <v>6556930</v>
      </c>
      <c r="H2354" t="s">
        <v>27</v>
      </c>
      <c r="J2354" t="str">
        <f t="shared" si="213"/>
        <v>SPF #1/#2</v>
      </c>
      <c r="L2354">
        <v>107.79</v>
      </c>
      <c r="M2354">
        <v>1.5</v>
      </c>
      <c r="N2354">
        <v>3.5</v>
      </c>
      <c r="O2354" t="str">
        <f t="shared" si="210"/>
        <v>N/A</v>
      </c>
    </row>
    <row r="2355" spans="1:15" x14ac:dyDescent="0.25">
      <c r="A2355" t="s">
        <v>375</v>
      </c>
      <c r="B2355" t="s">
        <v>386</v>
      </c>
      <c r="C2355" t="s">
        <v>408</v>
      </c>
      <c r="D2355" t="str">
        <f t="shared" si="212"/>
        <v>A1 - SPF #1/#2</v>
      </c>
      <c r="E2355" t="s">
        <v>81</v>
      </c>
      <c r="F2355" t="s">
        <v>407</v>
      </c>
      <c r="G2355">
        <v>6556931</v>
      </c>
      <c r="H2355" t="s">
        <v>27</v>
      </c>
      <c r="J2355" t="str">
        <f t="shared" si="213"/>
        <v>SPF #1/#2</v>
      </c>
      <c r="L2355">
        <v>107.79</v>
      </c>
      <c r="M2355">
        <v>1.5</v>
      </c>
      <c r="N2355">
        <v>3.5</v>
      </c>
      <c r="O2355" t="str">
        <f t="shared" si="210"/>
        <v>N/A</v>
      </c>
    </row>
    <row r="2356" spans="1:15" x14ac:dyDescent="0.25">
      <c r="A2356" t="s">
        <v>375</v>
      </c>
      <c r="B2356" t="s">
        <v>386</v>
      </c>
      <c r="C2356" t="s">
        <v>408</v>
      </c>
      <c r="D2356" t="str">
        <f t="shared" si="212"/>
        <v>A1 - SPF #1/#2</v>
      </c>
      <c r="E2356" t="s">
        <v>81</v>
      </c>
      <c r="F2356" t="s">
        <v>407</v>
      </c>
      <c r="G2356">
        <v>6556951</v>
      </c>
      <c r="H2356" t="s">
        <v>27</v>
      </c>
      <c r="J2356" t="str">
        <f t="shared" si="213"/>
        <v>SPF #1/#2</v>
      </c>
      <c r="L2356">
        <v>107.79</v>
      </c>
      <c r="M2356">
        <v>1.5</v>
      </c>
      <c r="N2356">
        <v>3.5</v>
      </c>
      <c r="O2356" t="str">
        <f t="shared" si="210"/>
        <v>N/A</v>
      </c>
    </row>
    <row r="2357" spans="1:15" x14ac:dyDescent="0.25">
      <c r="A2357" t="s">
        <v>375</v>
      </c>
      <c r="B2357" t="s">
        <v>386</v>
      </c>
      <c r="C2357" t="s">
        <v>408</v>
      </c>
      <c r="D2357" t="str">
        <f t="shared" si="212"/>
        <v>A1 - SPF #1/#2</v>
      </c>
      <c r="E2357" t="s">
        <v>81</v>
      </c>
      <c r="F2357" t="s">
        <v>407</v>
      </c>
      <c r="G2357">
        <v>6556952</v>
      </c>
      <c r="H2357" t="s">
        <v>27</v>
      </c>
      <c r="J2357" t="str">
        <f t="shared" si="213"/>
        <v>SPF #1/#2</v>
      </c>
      <c r="L2357">
        <v>107.79</v>
      </c>
      <c r="M2357">
        <v>1.5</v>
      </c>
      <c r="N2357">
        <v>3.5</v>
      </c>
      <c r="O2357" t="str">
        <f t="shared" si="210"/>
        <v>N/A</v>
      </c>
    </row>
    <row r="2358" spans="1:15" x14ac:dyDescent="0.25">
      <c r="A2358" t="s">
        <v>375</v>
      </c>
      <c r="B2358" t="s">
        <v>386</v>
      </c>
      <c r="C2358" t="s">
        <v>408</v>
      </c>
      <c r="D2358" t="str">
        <f t="shared" si="212"/>
        <v>A1 - SPF #1/#2</v>
      </c>
      <c r="E2358" t="s">
        <v>81</v>
      </c>
      <c r="F2358" t="s">
        <v>407</v>
      </c>
      <c r="G2358">
        <v>6557058</v>
      </c>
      <c r="H2358" t="s">
        <v>27</v>
      </c>
      <c r="J2358" t="str">
        <f t="shared" si="213"/>
        <v>SPF #1/#2</v>
      </c>
      <c r="L2358">
        <v>107.79</v>
      </c>
      <c r="M2358">
        <v>1.5</v>
      </c>
      <c r="N2358">
        <v>3.5</v>
      </c>
      <c r="O2358" t="str">
        <f t="shared" si="210"/>
        <v>N/A</v>
      </c>
    </row>
    <row r="2359" spans="1:15" x14ac:dyDescent="0.25">
      <c r="A2359" t="s">
        <v>375</v>
      </c>
      <c r="B2359" t="s">
        <v>386</v>
      </c>
      <c r="C2359" t="s">
        <v>408</v>
      </c>
      <c r="D2359" t="str">
        <f t="shared" si="212"/>
        <v>A1 - SPF #1/#2</v>
      </c>
      <c r="E2359" t="s">
        <v>81</v>
      </c>
      <c r="F2359" t="s">
        <v>407</v>
      </c>
      <c r="G2359">
        <v>6557059</v>
      </c>
      <c r="H2359" t="s">
        <v>27</v>
      </c>
      <c r="J2359" t="str">
        <f t="shared" si="213"/>
        <v>SPF #1/#2</v>
      </c>
      <c r="L2359">
        <v>107.79</v>
      </c>
      <c r="M2359">
        <v>1.5</v>
      </c>
      <c r="N2359">
        <v>3.5</v>
      </c>
      <c r="O2359" t="str">
        <f t="shared" si="210"/>
        <v>N/A</v>
      </c>
    </row>
    <row r="2360" spans="1:15" x14ac:dyDescent="0.25">
      <c r="A2360" t="s">
        <v>375</v>
      </c>
      <c r="B2360" t="s">
        <v>386</v>
      </c>
      <c r="C2360" t="s">
        <v>408</v>
      </c>
      <c r="D2360" t="str">
        <f t="shared" si="212"/>
        <v>A1 - SPF #1/#2</v>
      </c>
      <c r="E2360" t="s">
        <v>81</v>
      </c>
      <c r="F2360" t="s">
        <v>407</v>
      </c>
      <c r="G2360">
        <v>6557079</v>
      </c>
      <c r="H2360" t="s">
        <v>27</v>
      </c>
      <c r="J2360" t="str">
        <f t="shared" si="213"/>
        <v>SPF #1/#2</v>
      </c>
      <c r="L2360">
        <v>107.79</v>
      </c>
      <c r="M2360">
        <v>1.5</v>
      </c>
      <c r="N2360">
        <v>3.5</v>
      </c>
      <c r="O2360" t="str">
        <f t="shared" si="210"/>
        <v>N/A</v>
      </c>
    </row>
    <row r="2361" spans="1:15" x14ac:dyDescent="0.25">
      <c r="A2361" t="s">
        <v>375</v>
      </c>
      <c r="B2361" t="s">
        <v>386</v>
      </c>
      <c r="C2361" t="s">
        <v>408</v>
      </c>
      <c r="D2361" t="str">
        <f t="shared" si="212"/>
        <v>A1 - SPF #1/#2</v>
      </c>
      <c r="E2361" t="s">
        <v>81</v>
      </c>
      <c r="F2361" t="s">
        <v>407</v>
      </c>
      <c r="G2361">
        <v>6557080</v>
      </c>
      <c r="H2361" t="s">
        <v>27</v>
      </c>
      <c r="J2361" t="str">
        <f t="shared" si="213"/>
        <v>SPF #1/#2</v>
      </c>
      <c r="L2361">
        <v>107.79</v>
      </c>
      <c r="M2361">
        <v>1.5</v>
      </c>
      <c r="N2361">
        <v>3.5</v>
      </c>
      <c r="O2361" t="str">
        <f t="shared" si="210"/>
        <v>N/A</v>
      </c>
    </row>
    <row r="2362" spans="1:15" x14ac:dyDescent="0.25">
      <c r="A2362" t="s">
        <v>375</v>
      </c>
      <c r="B2362" t="s">
        <v>386</v>
      </c>
      <c r="C2362" t="s">
        <v>408</v>
      </c>
      <c r="D2362" t="str">
        <f t="shared" si="212"/>
        <v>A1 - SPF #1/#2</v>
      </c>
      <c r="E2362" t="s">
        <v>81</v>
      </c>
      <c r="F2362" t="s">
        <v>407</v>
      </c>
      <c r="G2362">
        <v>6557100</v>
      </c>
      <c r="H2362" t="s">
        <v>27</v>
      </c>
      <c r="J2362" t="str">
        <f t="shared" si="213"/>
        <v>SPF #1/#2</v>
      </c>
      <c r="L2362">
        <v>107.79</v>
      </c>
      <c r="M2362">
        <v>1.5</v>
      </c>
      <c r="N2362">
        <v>3.5</v>
      </c>
      <c r="O2362" t="str">
        <f t="shared" si="210"/>
        <v>N/A</v>
      </c>
    </row>
    <row r="2363" spans="1:15" x14ac:dyDescent="0.25">
      <c r="A2363" t="s">
        <v>375</v>
      </c>
      <c r="B2363" t="s">
        <v>386</v>
      </c>
      <c r="C2363" t="s">
        <v>408</v>
      </c>
      <c r="D2363" t="str">
        <f t="shared" si="212"/>
        <v>A1 - SPF #1/#2</v>
      </c>
      <c r="E2363" t="s">
        <v>81</v>
      </c>
      <c r="F2363" t="s">
        <v>407</v>
      </c>
      <c r="G2363">
        <v>6557101</v>
      </c>
      <c r="H2363" t="s">
        <v>27</v>
      </c>
      <c r="J2363" t="str">
        <f t="shared" si="213"/>
        <v>SPF #1/#2</v>
      </c>
      <c r="L2363">
        <v>107.79</v>
      </c>
      <c r="M2363">
        <v>1.5</v>
      </c>
      <c r="N2363">
        <v>3.5</v>
      </c>
      <c r="O2363" t="str">
        <f t="shared" si="210"/>
        <v>N/A</v>
      </c>
    </row>
    <row r="2364" spans="1:15" x14ac:dyDescent="0.25">
      <c r="A2364" t="s">
        <v>375</v>
      </c>
      <c r="B2364" t="s">
        <v>386</v>
      </c>
      <c r="C2364" t="s">
        <v>408</v>
      </c>
      <c r="D2364" t="str">
        <f t="shared" si="212"/>
        <v>A1 - SPF #1/#2</v>
      </c>
      <c r="E2364" t="s">
        <v>81</v>
      </c>
      <c r="F2364" t="s">
        <v>407</v>
      </c>
      <c r="G2364">
        <v>6557121</v>
      </c>
      <c r="H2364" t="s">
        <v>27</v>
      </c>
      <c r="J2364" t="str">
        <f t="shared" si="213"/>
        <v>SPF #1/#2</v>
      </c>
      <c r="L2364">
        <v>107.79</v>
      </c>
      <c r="M2364">
        <v>1.5</v>
      </c>
      <c r="N2364">
        <v>3.5</v>
      </c>
      <c r="O2364" t="str">
        <f t="shared" si="210"/>
        <v>N/A</v>
      </c>
    </row>
    <row r="2365" spans="1:15" x14ac:dyDescent="0.25">
      <c r="A2365" t="s">
        <v>375</v>
      </c>
      <c r="B2365" t="s">
        <v>386</v>
      </c>
      <c r="C2365" t="s">
        <v>408</v>
      </c>
      <c r="D2365" t="str">
        <f t="shared" si="212"/>
        <v>A1 - SPF #1/#2</v>
      </c>
      <c r="E2365" t="s">
        <v>81</v>
      </c>
      <c r="F2365" t="s">
        <v>407</v>
      </c>
      <c r="G2365">
        <v>6557122</v>
      </c>
      <c r="H2365" t="s">
        <v>27</v>
      </c>
      <c r="J2365" t="str">
        <f t="shared" si="213"/>
        <v>SPF #1/#2</v>
      </c>
      <c r="L2365">
        <v>107.79</v>
      </c>
      <c r="M2365">
        <v>1.5</v>
      </c>
      <c r="N2365">
        <v>3.5</v>
      </c>
      <c r="O2365" t="str">
        <f t="shared" si="210"/>
        <v>N/A</v>
      </c>
    </row>
    <row r="2366" spans="1:15" x14ac:dyDescent="0.25">
      <c r="A2366" t="s">
        <v>375</v>
      </c>
      <c r="B2366" t="s">
        <v>386</v>
      </c>
      <c r="C2366" t="s">
        <v>408</v>
      </c>
      <c r="D2366" t="str">
        <f t="shared" si="212"/>
        <v>A1 - SPF #1/#2</v>
      </c>
      <c r="E2366" t="s">
        <v>81</v>
      </c>
      <c r="F2366" t="s">
        <v>407</v>
      </c>
      <c r="G2366">
        <v>6557144</v>
      </c>
      <c r="H2366" t="s">
        <v>27</v>
      </c>
      <c r="J2366" t="str">
        <f t="shared" si="213"/>
        <v>SPF #1/#2</v>
      </c>
      <c r="L2366">
        <v>107.79</v>
      </c>
      <c r="M2366">
        <v>1.5</v>
      </c>
      <c r="N2366">
        <v>3.5</v>
      </c>
      <c r="O2366" t="str">
        <f t="shared" si="210"/>
        <v>N/A</v>
      </c>
    </row>
    <row r="2367" spans="1:15" x14ac:dyDescent="0.25">
      <c r="A2367" t="s">
        <v>375</v>
      </c>
      <c r="B2367" t="s">
        <v>386</v>
      </c>
      <c r="C2367" t="s">
        <v>408</v>
      </c>
      <c r="D2367" t="str">
        <f t="shared" si="212"/>
        <v>A1 - SPF #1/#2</v>
      </c>
      <c r="E2367" t="s">
        <v>81</v>
      </c>
      <c r="F2367" t="s">
        <v>407</v>
      </c>
      <c r="G2367">
        <v>6557145</v>
      </c>
      <c r="H2367" t="s">
        <v>27</v>
      </c>
      <c r="J2367" t="str">
        <f t="shared" si="213"/>
        <v>SPF #1/#2</v>
      </c>
      <c r="L2367">
        <v>107.79</v>
      </c>
      <c r="M2367">
        <v>1.5</v>
      </c>
      <c r="N2367">
        <v>3.5</v>
      </c>
      <c r="O2367" t="str">
        <f t="shared" si="210"/>
        <v>N/A</v>
      </c>
    </row>
    <row r="2368" spans="1:15" x14ac:dyDescent="0.25">
      <c r="A2368" t="s">
        <v>375</v>
      </c>
      <c r="B2368" t="s">
        <v>386</v>
      </c>
      <c r="C2368" t="s">
        <v>408</v>
      </c>
      <c r="D2368" t="str">
        <f t="shared" si="212"/>
        <v>A1 - SPF #1/#2</v>
      </c>
      <c r="E2368" t="s">
        <v>81</v>
      </c>
      <c r="F2368" t="s">
        <v>407</v>
      </c>
      <c r="G2368">
        <v>6557165</v>
      </c>
      <c r="H2368" t="s">
        <v>27</v>
      </c>
      <c r="J2368" t="str">
        <f t="shared" si="213"/>
        <v>SPF #1/#2</v>
      </c>
      <c r="L2368">
        <v>107.79</v>
      </c>
      <c r="M2368">
        <v>1.5</v>
      </c>
      <c r="N2368">
        <v>3.5</v>
      </c>
      <c r="O2368" t="str">
        <f t="shared" si="210"/>
        <v>N/A</v>
      </c>
    </row>
    <row r="2369" spans="1:15" x14ac:dyDescent="0.25">
      <c r="A2369" t="s">
        <v>375</v>
      </c>
      <c r="B2369" t="s">
        <v>386</v>
      </c>
      <c r="C2369" t="s">
        <v>408</v>
      </c>
      <c r="D2369" t="str">
        <f t="shared" si="212"/>
        <v>A1 - SPF #1/#2</v>
      </c>
      <c r="E2369" t="s">
        <v>81</v>
      </c>
      <c r="F2369" t="s">
        <v>407</v>
      </c>
      <c r="G2369">
        <v>6557166</v>
      </c>
      <c r="H2369" t="s">
        <v>27</v>
      </c>
      <c r="J2369" t="str">
        <f t="shared" si="213"/>
        <v>SPF #1/#2</v>
      </c>
      <c r="L2369">
        <v>107.79</v>
      </c>
      <c r="M2369">
        <v>1.5</v>
      </c>
      <c r="N2369">
        <v>3.5</v>
      </c>
      <c r="O2369" t="str">
        <f t="shared" si="210"/>
        <v>N/A</v>
      </c>
    </row>
    <row r="2370" spans="1:15" x14ac:dyDescent="0.25">
      <c r="A2370" t="s">
        <v>375</v>
      </c>
      <c r="B2370" t="s">
        <v>386</v>
      </c>
      <c r="C2370" t="s">
        <v>408</v>
      </c>
      <c r="D2370" t="str">
        <f t="shared" si="212"/>
        <v>A1 - SPF #1/#2</v>
      </c>
      <c r="E2370" t="s">
        <v>81</v>
      </c>
      <c r="F2370" t="s">
        <v>407</v>
      </c>
      <c r="G2370">
        <v>6557186</v>
      </c>
      <c r="H2370" t="s">
        <v>27</v>
      </c>
      <c r="J2370" t="str">
        <f t="shared" si="213"/>
        <v>SPF #1/#2</v>
      </c>
      <c r="L2370">
        <v>107.79</v>
      </c>
      <c r="M2370">
        <v>1.5</v>
      </c>
      <c r="N2370">
        <v>3.5</v>
      </c>
      <c r="O2370" t="str">
        <f t="shared" si="210"/>
        <v>N/A</v>
      </c>
    </row>
    <row r="2371" spans="1:15" x14ac:dyDescent="0.25">
      <c r="A2371" t="s">
        <v>375</v>
      </c>
      <c r="B2371" t="s">
        <v>386</v>
      </c>
      <c r="C2371" t="s">
        <v>408</v>
      </c>
      <c r="D2371" t="str">
        <f t="shared" si="212"/>
        <v>A1 - SPF #1/#2</v>
      </c>
      <c r="E2371" t="s">
        <v>81</v>
      </c>
      <c r="F2371" t="s">
        <v>407</v>
      </c>
      <c r="G2371">
        <v>6557187</v>
      </c>
      <c r="H2371" t="s">
        <v>27</v>
      </c>
      <c r="J2371" t="str">
        <f t="shared" si="213"/>
        <v>SPF #1/#2</v>
      </c>
      <c r="L2371">
        <v>107.79</v>
      </c>
      <c r="M2371">
        <v>1.5</v>
      </c>
      <c r="N2371">
        <v>3.5</v>
      </c>
      <c r="O2371" t="str">
        <f t="shared" si="210"/>
        <v>N/A</v>
      </c>
    </row>
    <row r="2372" spans="1:15" x14ac:dyDescent="0.25">
      <c r="A2372" t="s">
        <v>375</v>
      </c>
      <c r="B2372" t="s">
        <v>386</v>
      </c>
      <c r="C2372" t="s">
        <v>408</v>
      </c>
      <c r="D2372" t="str">
        <f t="shared" si="212"/>
        <v>A1 - SPF #1/#2</v>
      </c>
      <c r="E2372" t="s">
        <v>81</v>
      </c>
      <c r="F2372" t="s">
        <v>407</v>
      </c>
      <c r="G2372">
        <v>6557207</v>
      </c>
      <c r="H2372" t="s">
        <v>27</v>
      </c>
      <c r="J2372" t="str">
        <f t="shared" si="213"/>
        <v>SPF #1/#2</v>
      </c>
      <c r="L2372">
        <v>107.79</v>
      </c>
      <c r="M2372">
        <v>1.5</v>
      </c>
      <c r="N2372">
        <v>3.5</v>
      </c>
      <c r="O2372" t="str">
        <f t="shared" ref="O2372:O2435" si="214">"N/A"</f>
        <v>N/A</v>
      </c>
    </row>
    <row r="2373" spans="1:15" x14ac:dyDescent="0.25">
      <c r="A2373" t="s">
        <v>375</v>
      </c>
      <c r="B2373" t="s">
        <v>386</v>
      </c>
      <c r="C2373" t="s">
        <v>408</v>
      </c>
      <c r="D2373" t="str">
        <f t="shared" si="212"/>
        <v>A1 - SPF #1/#2</v>
      </c>
      <c r="E2373" t="s">
        <v>81</v>
      </c>
      <c r="F2373" t="s">
        <v>407</v>
      </c>
      <c r="G2373">
        <v>6557208</v>
      </c>
      <c r="H2373" t="s">
        <v>27</v>
      </c>
      <c r="J2373" t="str">
        <f t="shared" si="213"/>
        <v>SPF #1/#2</v>
      </c>
      <c r="L2373">
        <v>107.79</v>
      </c>
      <c r="M2373">
        <v>1.5</v>
      </c>
      <c r="N2373">
        <v>3.5</v>
      </c>
      <c r="O2373" t="str">
        <f t="shared" si="214"/>
        <v>N/A</v>
      </c>
    </row>
    <row r="2374" spans="1:15" x14ac:dyDescent="0.25">
      <c r="A2374" t="s">
        <v>375</v>
      </c>
      <c r="B2374" t="s">
        <v>386</v>
      </c>
      <c r="C2374" t="s">
        <v>408</v>
      </c>
      <c r="D2374" t="str">
        <f t="shared" si="212"/>
        <v>A1 - SPF #1/#2</v>
      </c>
      <c r="E2374" t="s">
        <v>81</v>
      </c>
      <c r="F2374" t="s">
        <v>407</v>
      </c>
      <c r="G2374">
        <v>6557232</v>
      </c>
      <c r="H2374" t="s">
        <v>27</v>
      </c>
      <c r="J2374" t="str">
        <f t="shared" si="213"/>
        <v>SPF #1/#2</v>
      </c>
      <c r="L2374">
        <v>107.79</v>
      </c>
      <c r="M2374">
        <v>1.5</v>
      </c>
      <c r="N2374">
        <v>3.5</v>
      </c>
      <c r="O2374" t="str">
        <f t="shared" si="214"/>
        <v>N/A</v>
      </c>
    </row>
    <row r="2375" spans="1:15" x14ac:dyDescent="0.25">
      <c r="A2375" t="s">
        <v>375</v>
      </c>
      <c r="B2375" t="s">
        <v>386</v>
      </c>
      <c r="C2375" t="s">
        <v>408</v>
      </c>
      <c r="D2375" t="str">
        <f t="shared" si="212"/>
        <v>A1 - SPF #1/#2</v>
      </c>
      <c r="E2375" t="s">
        <v>81</v>
      </c>
      <c r="F2375" t="s">
        <v>407</v>
      </c>
      <c r="G2375">
        <v>6557233</v>
      </c>
      <c r="H2375" t="s">
        <v>27</v>
      </c>
      <c r="J2375" t="str">
        <f t="shared" si="213"/>
        <v>SPF #1/#2</v>
      </c>
      <c r="L2375">
        <v>107.79</v>
      </c>
      <c r="M2375">
        <v>1.5</v>
      </c>
      <c r="N2375">
        <v>3.5</v>
      </c>
      <c r="O2375" t="str">
        <f t="shared" si="214"/>
        <v>N/A</v>
      </c>
    </row>
    <row r="2376" spans="1:15" x14ac:dyDescent="0.25">
      <c r="A2376" t="s">
        <v>375</v>
      </c>
      <c r="B2376" t="s">
        <v>386</v>
      </c>
      <c r="C2376" t="s">
        <v>408</v>
      </c>
      <c r="D2376" t="str">
        <f t="shared" si="212"/>
        <v>A1 - SPF #1/#2</v>
      </c>
      <c r="E2376" t="s">
        <v>81</v>
      </c>
      <c r="F2376" t="s">
        <v>407</v>
      </c>
      <c r="G2376">
        <v>6557293</v>
      </c>
      <c r="H2376" t="s">
        <v>27</v>
      </c>
      <c r="J2376" t="str">
        <f t="shared" si="213"/>
        <v>SPF #1/#2</v>
      </c>
      <c r="L2376">
        <v>107.79</v>
      </c>
      <c r="M2376">
        <v>1.5</v>
      </c>
      <c r="N2376">
        <v>3.5</v>
      </c>
      <c r="O2376" t="str">
        <f t="shared" si="214"/>
        <v>N/A</v>
      </c>
    </row>
    <row r="2377" spans="1:15" x14ac:dyDescent="0.25">
      <c r="A2377" t="s">
        <v>375</v>
      </c>
      <c r="B2377" t="s">
        <v>386</v>
      </c>
      <c r="C2377" t="s">
        <v>408</v>
      </c>
      <c r="D2377" t="str">
        <f t="shared" si="212"/>
        <v>A1 - SPF #1/#2</v>
      </c>
      <c r="E2377" t="s">
        <v>81</v>
      </c>
      <c r="F2377" t="s">
        <v>407</v>
      </c>
      <c r="G2377">
        <v>6557294</v>
      </c>
      <c r="H2377" t="s">
        <v>27</v>
      </c>
      <c r="J2377" t="str">
        <f t="shared" si="213"/>
        <v>SPF #1/#2</v>
      </c>
      <c r="L2377">
        <v>107.79</v>
      </c>
      <c r="M2377">
        <v>1.5</v>
      </c>
      <c r="N2377">
        <v>3.5</v>
      </c>
      <c r="O2377" t="str">
        <f t="shared" si="214"/>
        <v>N/A</v>
      </c>
    </row>
    <row r="2378" spans="1:15" x14ac:dyDescent="0.25">
      <c r="A2378" t="s">
        <v>375</v>
      </c>
      <c r="B2378" t="s">
        <v>386</v>
      </c>
      <c r="C2378" t="s">
        <v>343</v>
      </c>
      <c r="D2378" t="str">
        <f t="shared" ref="D2378:D2409" si="215">"2x4 - SPF #1/#2"</f>
        <v>2x4 - SPF #1/#2</v>
      </c>
      <c r="E2378" t="s">
        <v>81</v>
      </c>
      <c r="F2378" t="s">
        <v>407</v>
      </c>
      <c r="G2378">
        <v>6559245</v>
      </c>
      <c r="H2378" t="s">
        <v>27</v>
      </c>
      <c r="J2378" t="str">
        <f t="shared" si="213"/>
        <v>SPF #1/#2</v>
      </c>
      <c r="L2378">
        <v>67.58</v>
      </c>
      <c r="M2378">
        <v>1.5</v>
      </c>
      <c r="N2378">
        <v>3.5</v>
      </c>
      <c r="O2378" t="str">
        <f t="shared" si="214"/>
        <v>N/A</v>
      </c>
    </row>
    <row r="2379" spans="1:15" x14ac:dyDescent="0.25">
      <c r="A2379" t="s">
        <v>375</v>
      </c>
      <c r="B2379" t="s">
        <v>386</v>
      </c>
      <c r="C2379" t="s">
        <v>343</v>
      </c>
      <c r="D2379" t="str">
        <f t="shared" si="215"/>
        <v>2x4 - SPF #1/#2</v>
      </c>
      <c r="E2379" t="s">
        <v>81</v>
      </c>
      <c r="F2379" t="s">
        <v>407</v>
      </c>
      <c r="G2379">
        <v>6559535</v>
      </c>
      <c r="H2379" t="s">
        <v>27</v>
      </c>
      <c r="J2379" t="str">
        <f t="shared" si="213"/>
        <v>SPF #1/#2</v>
      </c>
      <c r="L2379">
        <v>67.58</v>
      </c>
      <c r="M2379">
        <v>1.5</v>
      </c>
      <c r="N2379">
        <v>3.5</v>
      </c>
      <c r="O2379" t="str">
        <f t="shared" si="214"/>
        <v>N/A</v>
      </c>
    </row>
    <row r="2380" spans="1:15" x14ac:dyDescent="0.25">
      <c r="A2380" t="s">
        <v>375</v>
      </c>
      <c r="B2380" t="s">
        <v>386</v>
      </c>
      <c r="C2380" t="s">
        <v>343</v>
      </c>
      <c r="D2380" t="str">
        <f t="shared" si="215"/>
        <v>2x4 - SPF #1/#2</v>
      </c>
      <c r="E2380" t="s">
        <v>81</v>
      </c>
      <c r="F2380" t="s">
        <v>407</v>
      </c>
      <c r="G2380">
        <v>6559543</v>
      </c>
      <c r="H2380" t="s">
        <v>27</v>
      </c>
      <c r="J2380" t="str">
        <f t="shared" si="213"/>
        <v>SPF #1/#2</v>
      </c>
      <c r="L2380">
        <v>67.58</v>
      </c>
      <c r="M2380">
        <v>1.5</v>
      </c>
      <c r="N2380">
        <v>3.5</v>
      </c>
      <c r="O2380" t="str">
        <f t="shared" si="214"/>
        <v>N/A</v>
      </c>
    </row>
    <row r="2381" spans="1:15" x14ac:dyDescent="0.25">
      <c r="A2381" t="s">
        <v>375</v>
      </c>
      <c r="B2381" t="s">
        <v>386</v>
      </c>
      <c r="C2381" t="s">
        <v>343</v>
      </c>
      <c r="D2381" t="str">
        <f t="shared" si="215"/>
        <v>2x4 - SPF #1/#2</v>
      </c>
      <c r="E2381" t="s">
        <v>81</v>
      </c>
      <c r="F2381" t="s">
        <v>407</v>
      </c>
      <c r="G2381">
        <v>6559551</v>
      </c>
      <c r="H2381" t="s">
        <v>27</v>
      </c>
      <c r="J2381" t="str">
        <f t="shared" si="213"/>
        <v>SPF #1/#2</v>
      </c>
      <c r="L2381">
        <v>67.58</v>
      </c>
      <c r="M2381">
        <v>1.5</v>
      </c>
      <c r="N2381">
        <v>3.5</v>
      </c>
      <c r="O2381" t="str">
        <f t="shared" si="214"/>
        <v>N/A</v>
      </c>
    </row>
    <row r="2382" spans="1:15" x14ac:dyDescent="0.25">
      <c r="A2382" t="s">
        <v>375</v>
      </c>
      <c r="B2382" t="s">
        <v>386</v>
      </c>
      <c r="C2382" t="s">
        <v>343</v>
      </c>
      <c r="D2382" t="str">
        <f t="shared" si="215"/>
        <v>2x4 - SPF #1/#2</v>
      </c>
      <c r="E2382" t="s">
        <v>81</v>
      </c>
      <c r="F2382" t="s">
        <v>407</v>
      </c>
      <c r="G2382">
        <v>6559561</v>
      </c>
      <c r="H2382" t="s">
        <v>27</v>
      </c>
      <c r="J2382" t="str">
        <f t="shared" si="213"/>
        <v>SPF #1/#2</v>
      </c>
      <c r="L2382">
        <v>67.58</v>
      </c>
      <c r="M2382">
        <v>1.5</v>
      </c>
      <c r="N2382">
        <v>3.5</v>
      </c>
      <c r="O2382" t="str">
        <f t="shared" si="214"/>
        <v>N/A</v>
      </c>
    </row>
    <row r="2383" spans="1:15" x14ac:dyDescent="0.25">
      <c r="A2383" t="s">
        <v>375</v>
      </c>
      <c r="B2383" t="s">
        <v>386</v>
      </c>
      <c r="C2383" t="s">
        <v>343</v>
      </c>
      <c r="D2383" t="str">
        <f t="shared" si="215"/>
        <v>2x4 - SPF #1/#2</v>
      </c>
      <c r="E2383" t="s">
        <v>81</v>
      </c>
      <c r="F2383" t="s">
        <v>407</v>
      </c>
      <c r="G2383">
        <v>6559569</v>
      </c>
      <c r="H2383" t="s">
        <v>27</v>
      </c>
      <c r="J2383" t="str">
        <f t="shared" si="213"/>
        <v>SPF #1/#2</v>
      </c>
      <c r="L2383">
        <v>67.58</v>
      </c>
      <c r="M2383">
        <v>1.5</v>
      </c>
      <c r="N2383">
        <v>3.5</v>
      </c>
      <c r="O2383" t="str">
        <f t="shared" si="214"/>
        <v>N/A</v>
      </c>
    </row>
    <row r="2384" spans="1:15" x14ac:dyDescent="0.25">
      <c r="A2384" t="s">
        <v>375</v>
      </c>
      <c r="B2384" t="s">
        <v>386</v>
      </c>
      <c r="C2384" t="s">
        <v>343</v>
      </c>
      <c r="D2384" t="str">
        <f t="shared" si="215"/>
        <v>2x4 - SPF #1/#2</v>
      </c>
      <c r="E2384" t="s">
        <v>81</v>
      </c>
      <c r="F2384" t="s">
        <v>407</v>
      </c>
      <c r="G2384">
        <v>6559581</v>
      </c>
      <c r="H2384" t="s">
        <v>27</v>
      </c>
      <c r="J2384" t="str">
        <f t="shared" si="213"/>
        <v>SPF #1/#2</v>
      </c>
      <c r="L2384">
        <v>67.58</v>
      </c>
      <c r="M2384">
        <v>1.5</v>
      </c>
      <c r="N2384">
        <v>3.5</v>
      </c>
      <c r="O2384" t="str">
        <f t="shared" si="214"/>
        <v>N/A</v>
      </c>
    </row>
    <row r="2385" spans="1:15" x14ac:dyDescent="0.25">
      <c r="A2385" t="s">
        <v>375</v>
      </c>
      <c r="B2385" t="s">
        <v>386</v>
      </c>
      <c r="C2385" t="s">
        <v>343</v>
      </c>
      <c r="D2385" t="str">
        <f t="shared" si="215"/>
        <v>2x4 - SPF #1/#2</v>
      </c>
      <c r="E2385" t="s">
        <v>81</v>
      </c>
      <c r="F2385" t="s">
        <v>407</v>
      </c>
      <c r="G2385">
        <v>6559589</v>
      </c>
      <c r="H2385" t="s">
        <v>27</v>
      </c>
      <c r="J2385" t="str">
        <f t="shared" si="213"/>
        <v>SPF #1/#2</v>
      </c>
      <c r="L2385">
        <v>67.58</v>
      </c>
      <c r="M2385">
        <v>1.5</v>
      </c>
      <c r="N2385">
        <v>3.5</v>
      </c>
      <c r="O2385" t="str">
        <f t="shared" si="214"/>
        <v>N/A</v>
      </c>
    </row>
    <row r="2386" spans="1:15" x14ac:dyDescent="0.25">
      <c r="A2386" t="s">
        <v>375</v>
      </c>
      <c r="B2386" t="s">
        <v>386</v>
      </c>
      <c r="C2386" t="s">
        <v>343</v>
      </c>
      <c r="D2386" t="str">
        <f t="shared" si="215"/>
        <v>2x4 - SPF #1/#2</v>
      </c>
      <c r="E2386" t="s">
        <v>81</v>
      </c>
      <c r="F2386" t="s">
        <v>407</v>
      </c>
      <c r="G2386">
        <v>6559597</v>
      </c>
      <c r="H2386" t="s">
        <v>27</v>
      </c>
      <c r="J2386" t="str">
        <f t="shared" si="213"/>
        <v>SPF #1/#2</v>
      </c>
      <c r="L2386">
        <v>67.58</v>
      </c>
      <c r="M2386">
        <v>1.5</v>
      </c>
      <c r="N2386">
        <v>3.5</v>
      </c>
      <c r="O2386" t="str">
        <f t="shared" si="214"/>
        <v>N/A</v>
      </c>
    </row>
    <row r="2387" spans="1:15" x14ac:dyDescent="0.25">
      <c r="A2387" t="s">
        <v>375</v>
      </c>
      <c r="B2387" t="s">
        <v>386</v>
      </c>
      <c r="C2387" t="s">
        <v>343</v>
      </c>
      <c r="D2387" t="str">
        <f t="shared" si="215"/>
        <v>2x4 - SPF #1/#2</v>
      </c>
      <c r="E2387" t="s">
        <v>81</v>
      </c>
      <c r="F2387" t="s">
        <v>407</v>
      </c>
      <c r="G2387">
        <v>6559605</v>
      </c>
      <c r="H2387" t="s">
        <v>27</v>
      </c>
      <c r="J2387" t="str">
        <f t="shared" si="213"/>
        <v>SPF #1/#2</v>
      </c>
      <c r="L2387">
        <v>67.58</v>
      </c>
      <c r="M2387">
        <v>1.5</v>
      </c>
      <c r="N2387">
        <v>3.5</v>
      </c>
      <c r="O2387" t="str">
        <f t="shared" si="214"/>
        <v>N/A</v>
      </c>
    </row>
    <row r="2388" spans="1:15" x14ac:dyDescent="0.25">
      <c r="A2388" t="s">
        <v>375</v>
      </c>
      <c r="B2388" t="s">
        <v>386</v>
      </c>
      <c r="C2388" t="s">
        <v>343</v>
      </c>
      <c r="D2388" t="str">
        <f t="shared" si="215"/>
        <v>2x4 - SPF #1/#2</v>
      </c>
      <c r="E2388" t="s">
        <v>81</v>
      </c>
      <c r="F2388" t="s">
        <v>407</v>
      </c>
      <c r="G2388">
        <v>6559613</v>
      </c>
      <c r="H2388" t="s">
        <v>27</v>
      </c>
      <c r="J2388" t="str">
        <f t="shared" si="213"/>
        <v>SPF #1/#2</v>
      </c>
      <c r="L2388">
        <v>67.58</v>
      </c>
      <c r="M2388">
        <v>1.5</v>
      </c>
      <c r="N2388">
        <v>3.5</v>
      </c>
      <c r="O2388" t="str">
        <f t="shared" si="214"/>
        <v>N/A</v>
      </c>
    </row>
    <row r="2389" spans="1:15" x14ac:dyDescent="0.25">
      <c r="A2389" t="s">
        <v>375</v>
      </c>
      <c r="B2389" t="s">
        <v>386</v>
      </c>
      <c r="C2389" t="s">
        <v>343</v>
      </c>
      <c r="D2389" t="str">
        <f t="shared" si="215"/>
        <v>2x4 - SPF #1/#2</v>
      </c>
      <c r="E2389" t="s">
        <v>81</v>
      </c>
      <c r="F2389" t="s">
        <v>407</v>
      </c>
      <c r="G2389">
        <v>6559621</v>
      </c>
      <c r="H2389" t="s">
        <v>27</v>
      </c>
      <c r="J2389" t="str">
        <f t="shared" si="213"/>
        <v>SPF #1/#2</v>
      </c>
      <c r="L2389">
        <v>67.58</v>
      </c>
      <c r="M2389">
        <v>1.5</v>
      </c>
      <c r="N2389">
        <v>3.5</v>
      </c>
      <c r="O2389" t="str">
        <f t="shared" si="214"/>
        <v>N/A</v>
      </c>
    </row>
    <row r="2390" spans="1:15" x14ac:dyDescent="0.25">
      <c r="A2390" t="s">
        <v>375</v>
      </c>
      <c r="B2390" t="s">
        <v>386</v>
      </c>
      <c r="C2390" t="s">
        <v>343</v>
      </c>
      <c r="D2390" t="str">
        <f t="shared" si="215"/>
        <v>2x4 - SPF #1/#2</v>
      </c>
      <c r="E2390" t="s">
        <v>81</v>
      </c>
      <c r="F2390" t="s">
        <v>407</v>
      </c>
      <c r="G2390">
        <v>6559692</v>
      </c>
      <c r="H2390" t="s">
        <v>27</v>
      </c>
      <c r="J2390" t="str">
        <f t="shared" si="213"/>
        <v>SPF #1/#2</v>
      </c>
      <c r="L2390">
        <v>67.58</v>
      </c>
      <c r="M2390">
        <v>1.5</v>
      </c>
      <c r="N2390">
        <v>3.5</v>
      </c>
      <c r="O2390" t="str">
        <f t="shared" si="214"/>
        <v>N/A</v>
      </c>
    </row>
    <row r="2391" spans="1:15" x14ac:dyDescent="0.25">
      <c r="A2391" t="s">
        <v>375</v>
      </c>
      <c r="B2391" t="s">
        <v>386</v>
      </c>
      <c r="C2391" t="s">
        <v>343</v>
      </c>
      <c r="D2391" t="str">
        <f t="shared" si="215"/>
        <v>2x4 - SPF #1/#2</v>
      </c>
      <c r="E2391" t="s">
        <v>81</v>
      </c>
      <c r="F2391" t="s">
        <v>407</v>
      </c>
      <c r="G2391">
        <v>6560028</v>
      </c>
      <c r="H2391" t="s">
        <v>27</v>
      </c>
      <c r="J2391" t="str">
        <f t="shared" si="213"/>
        <v>SPF #1/#2</v>
      </c>
      <c r="L2391">
        <v>67.08</v>
      </c>
      <c r="M2391">
        <v>1.5</v>
      </c>
      <c r="N2391">
        <v>3.5</v>
      </c>
      <c r="O2391" t="str">
        <f t="shared" si="214"/>
        <v>N/A</v>
      </c>
    </row>
    <row r="2392" spans="1:15" x14ac:dyDescent="0.25">
      <c r="A2392" t="s">
        <v>375</v>
      </c>
      <c r="B2392" t="s">
        <v>386</v>
      </c>
      <c r="C2392" t="s">
        <v>343</v>
      </c>
      <c r="D2392" t="str">
        <f t="shared" si="215"/>
        <v>2x4 - SPF #1/#2</v>
      </c>
      <c r="E2392" t="s">
        <v>81</v>
      </c>
      <c r="F2392" t="s">
        <v>407</v>
      </c>
      <c r="G2392">
        <v>6560129</v>
      </c>
      <c r="H2392" t="s">
        <v>27</v>
      </c>
      <c r="J2392" t="str">
        <f t="shared" si="213"/>
        <v>SPF #1/#2</v>
      </c>
      <c r="L2392">
        <v>67.08</v>
      </c>
      <c r="M2392">
        <v>1.5</v>
      </c>
      <c r="N2392">
        <v>3.5</v>
      </c>
      <c r="O2392" t="str">
        <f t="shared" si="214"/>
        <v>N/A</v>
      </c>
    </row>
    <row r="2393" spans="1:15" x14ac:dyDescent="0.25">
      <c r="A2393" t="s">
        <v>375</v>
      </c>
      <c r="B2393" t="s">
        <v>386</v>
      </c>
      <c r="C2393" t="s">
        <v>343</v>
      </c>
      <c r="D2393" t="str">
        <f t="shared" si="215"/>
        <v>2x4 - SPF #1/#2</v>
      </c>
      <c r="E2393" t="s">
        <v>81</v>
      </c>
      <c r="F2393" t="s">
        <v>407</v>
      </c>
      <c r="G2393">
        <v>6560139</v>
      </c>
      <c r="H2393" t="s">
        <v>27</v>
      </c>
      <c r="J2393" t="str">
        <f t="shared" si="213"/>
        <v>SPF #1/#2</v>
      </c>
      <c r="L2393">
        <v>67.08</v>
      </c>
      <c r="M2393">
        <v>1.5</v>
      </c>
      <c r="N2393">
        <v>3.5</v>
      </c>
      <c r="O2393" t="str">
        <f t="shared" si="214"/>
        <v>N/A</v>
      </c>
    </row>
    <row r="2394" spans="1:15" x14ac:dyDescent="0.25">
      <c r="A2394" t="s">
        <v>375</v>
      </c>
      <c r="B2394" t="s">
        <v>386</v>
      </c>
      <c r="C2394" t="s">
        <v>343</v>
      </c>
      <c r="D2394" t="str">
        <f t="shared" si="215"/>
        <v>2x4 - SPF #1/#2</v>
      </c>
      <c r="E2394" t="s">
        <v>81</v>
      </c>
      <c r="F2394" t="s">
        <v>407</v>
      </c>
      <c r="G2394">
        <v>6560224</v>
      </c>
      <c r="H2394" t="s">
        <v>27</v>
      </c>
      <c r="J2394" t="str">
        <f t="shared" si="213"/>
        <v>SPF #1/#2</v>
      </c>
      <c r="L2394">
        <v>67.08</v>
      </c>
      <c r="M2394">
        <v>1.5</v>
      </c>
      <c r="N2394">
        <v>3.5</v>
      </c>
      <c r="O2394" t="str">
        <f t="shared" si="214"/>
        <v>N/A</v>
      </c>
    </row>
    <row r="2395" spans="1:15" x14ac:dyDescent="0.25">
      <c r="A2395" t="s">
        <v>375</v>
      </c>
      <c r="B2395" t="s">
        <v>386</v>
      </c>
      <c r="C2395" t="s">
        <v>343</v>
      </c>
      <c r="D2395" t="str">
        <f t="shared" si="215"/>
        <v>2x4 - SPF #1/#2</v>
      </c>
      <c r="E2395" t="s">
        <v>81</v>
      </c>
      <c r="F2395" t="s">
        <v>407</v>
      </c>
      <c r="G2395">
        <v>6560234</v>
      </c>
      <c r="H2395" t="s">
        <v>27</v>
      </c>
      <c r="J2395" t="str">
        <f t="shared" si="213"/>
        <v>SPF #1/#2</v>
      </c>
      <c r="L2395">
        <v>67.08</v>
      </c>
      <c r="M2395">
        <v>1.5</v>
      </c>
      <c r="N2395">
        <v>3.5</v>
      </c>
      <c r="O2395" t="str">
        <f t="shared" si="214"/>
        <v>N/A</v>
      </c>
    </row>
    <row r="2396" spans="1:15" x14ac:dyDescent="0.25">
      <c r="A2396" t="s">
        <v>375</v>
      </c>
      <c r="B2396" t="s">
        <v>386</v>
      </c>
      <c r="C2396" t="s">
        <v>343</v>
      </c>
      <c r="D2396" t="str">
        <f t="shared" si="215"/>
        <v>2x4 - SPF #1/#2</v>
      </c>
      <c r="E2396" t="s">
        <v>81</v>
      </c>
      <c r="F2396" t="s">
        <v>407</v>
      </c>
      <c r="G2396">
        <v>6560244</v>
      </c>
      <c r="H2396" t="s">
        <v>27</v>
      </c>
      <c r="J2396" t="str">
        <f t="shared" si="213"/>
        <v>SPF #1/#2</v>
      </c>
      <c r="L2396">
        <v>67.08</v>
      </c>
      <c r="M2396">
        <v>1.5</v>
      </c>
      <c r="N2396">
        <v>3.5</v>
      </c>
      <c r="O2396" t="str">
        <f t="shared" si="214"/>
        <v>N/A</v>
      </c>
    </row>
    <row r="2397" spans="1:15" x14ac:dyDescent="0.25">
      <c r="A2397" t="s">
        <v>375</v>
      </c>
      <c r="B2397" t="s">
        <v>386</v>
      </c>
      <c r="C2397" t="s">
        <v>343</v>
      </c>
      <c r="D2397" t="str">
        <f t="shared" si="215"/>
        <v>2x4 - SPF #1/#2</v>
      </c>
      <c r="E2397" t="s">
        <v>81</v>
      </c>
      <c r="F2397" t="s">
        <v>407</v>
      </c>
      <c r="G2397">
        <v>6560254</v>
      </c>
      <c r="H2397" t="s">
        <v>27</v>
      </c>
      <c r="J2397" t="str">
        <f t="shared" si="213"/>
        <v>SPF #1/#2</v>
      </c>
      <c r="L2397">
        <v>67.08</v>
      </c>
      <c r="M2397">
        <v>1.5</v>
      </c>
      <c r="N2397">
        <v>3.5</v>
      </c>
      <c r="O2397" t="str">
        <f t="shared" si="214"/>
        <v>N/A</v>
      </c>
    </row>
    <row r="2398" spans="1:15" x14ac:dyDescent="0.25">
      <c r="A2398" t="s">
        <v>375</v>
      </c>
      <c r="B2398" t="s">
        <v>386</v>
      </c>
      <c r="C2398" t="s">
        <v>343</v>
      </c>
      <c r="D2398" t="str">
        <f t="shared" si="215"/>
        <v>2x4 - SPF #1/#2</v>
      </c>
      <c r="E2398" t="s">
        <v>81</v>
      </c>
      <c r="F2398" t="s">
        <v>407</v>
      </c>
      <c r="G2398">
        <v>6560262</v>
      </c>
      <c r="H2398" t="s">
        <v>27</v>
      </c>
      <c r="J2398" t="str">
        <f t="shared" si="213"/>
        <v>SPF #1/#2</v>
      </c>
      <c r="L2398">
        <v>67.08</v>
      </c>
      <c r="M2398">
        <v>1.5</v>
      </c>
      <c r="N2398">
        <v>3.5</v>
      </c>
      <c r="O2398" t="str">
        <f t="shared" si="214"/>
        <v>N/A</v>
      </c>
    </row>
    <row r="2399" spans="1:15" x14ac:dyDescent="0.25">
      <c r="A2399" t="s">
        <v>375</v>
      </c>
      <c r="B2399" t="s">
        <v>386</v>
      </c>
      <c r="C2399" t="s">
        <v>343</v>
      </c>
      <c r="D2399" t="str">
        <f t="shared" si="215"/>
        <v>2x4 - SPF #1/#2</v>
      </c>
      <c r="E2399" t="s">
        <v>81</v>
      </c>
      <c r="F2399" t="s">
        <v>407</v>
      </c>
      <c r="G2399">
        <v>6560270</v>
      </c>
      <c r="H2399" t="s">
        <v>27</v>
      </c>
      <c r="J2399" t="str">
        <f t="shared" si="213"/>
        <v>SPF #1/#2</v>
      </c>
      <c r="L2399">
        <v>67.08</v>
      </c>
      <c r="M2399">
        <v>1.5</v>
      </c>
      <c r="N2399">
        <v>3.5</v>
      </c>
      <c r="O2399" t="str">
        <f t="shared" si="214"/>
        <v>N/A</v>
      </c>
    </row>
    <row r="2400" spans="1:15" x14ac:dyDescent="0.25">
      <c r="A2400" t="s">
        <v>375</v>
      </c>
      <c r="B2400" t="s">
        <v>386</v>
      </c>
      <c r="C2400" t="s">
        <v>343</v>
      </c>
      <c r="D2400" t="str">
        <f t="shared" si="215"/>
        <v>2x4 - SPF #1/#2</v>
      </c>
      <c r="E2400" t="s">
        <v>81</v>
      </c>
      <c r="F2400" t="s">
        <v>407</v>
      </c>
      <c r="G2400">
        <v>6560278</v>
      </c>
      <c r="H2400" t="s">
        <v>27</v>
      </c>
      <c r="J2400" t="str">
        <f t="shared" si="213"/>
        <v>SPF #1/#2</v>
      </c>
      <c r="L2400">
        <v>67.08</v>
      </c>
      <c r="M2400">
        <v>1.5</v>
      </c>
      <c r="N2400">
        <v>3.5</v>
      </c>
      <c r="O2400" t="str">
        <f t="shared" si="214"/>
        <v>N/A</v>
      </c>
    </row>
    <row r="2401" spans="1:15" x14ac:dyDescent="0.25">
      <c r="A2401" t="s">
        <v>375</v>
      </c>
      <c r="B2401" t="s">
        <v>386</v>
      </c>
      <c r="C2401" t="s">
        <v>343</v>
      </c>
      <c r="D2401" t="str">
        <f t="shared" si="215"/>
        <v>2x4 - SPF #1/#2</v>
      </c>
      <c r="E2401" t="s">
        <v>81</v>
      </c>
      <c r="F2401" t="s">
        <v>407</v>
      </c>
      <c r="G2401">
        <v>6560288</v>
      </c>
      <c r="H2401" t="s">
        <v>27</v>
      </c>
      <c r="J2401" t="str">
        <f t="shared" si="213"/>
        <v>SPF #1/#2</v>
      </c>
      <c r="L2401">
        <v>67.08</v>
      </c>
      <c r="M2401">
        <v>1.5</v>
      </c>
      <c r="N2401">
        <v>3.5</v>
      </c>
      <c r="O2401" t="str">
        <f t="shared" si="214"/>
        <v>N/A</v>
      </c>
    </row>
    <row r="2402" spans="1:15" x14ac:dyDescent="0.25">
      <c r="A2402" t="s">
        <v>375</v>
      </c>
      <c r="B2402" t="s">
        <v>386</v>
      </c>
      <c r="C2402" t="s">
        <v>343</v>
      </c>
      <c r="D2402" t="str">
        <f t="shared" si="215"/>
        <v>2x4 - SPF #1/#2</v>
      </c>
      <c r="E2402" t="s">
        <v>81</v>
      </c>
      <c r="F2402" t="s">
        <v>407</v>
      </c>
      <c r="G2402">
        <v>6560296</v>
      </c>
      <c r="H2402" t="s">
        <v>27</v>
      </c>
      <c r="J2402" t="str">
        <f t="shared" si="213"/>
        <v>SPF #1/#2</v>
      </c>
      <c r="L2402">
        <v>67.08</v>
      </c>
      <c r="M2402">
        <v>1.5</v>
      </c>
      <c r="N2402">
        <v>3.5</v>
      </c>
      <c r="O2402" t="str">
        <f t="shared" si="214"/>
        <v>N/A</v>
      </c>
    </row>
    <row r="2403" spans="1:15" x14ac:dyDescent="0.25">
      <c r="A2403" t="s">
        <v>375</v>
      </c>
      <c r="B2403" t="s">
        <v>386</v>
      </c>
      <c r="C2403" t="s">
        <v>343</v>
      </c>
      <c r="D2403" t="str">
        <f t="shared" si="215"/>
        <v>2x4 - SPF #1/#2</v>
      </c>
      <c r="E2403" t="s">
        <v>25</v>
      </c>
      <c r="F2403" t="s">
        <v>378</v>
      </c>
      <c r="G2403">
        <v>6561016</v>
      </c>
      <c r="H2403" t="s">
        <v>27</v>
      </c>
      <c r="J2403" t="str">
        <f t="shared" si="213"/>
        <v>SPF #1/#2</v>
      </c>
      <c r="L2403">
        <v>25.5</v>
      </c>
      <c r="M2403">
        <v>1.5</v>
      </c>
      <c r="N2403">
        <v>3.5</v>
      </c>
      <c r="O2403" t="str">
        <f t="shared" si="214"/>
        <v>N/A</v>
      </c>
    </row>
    <row r="2404" spans="1:15" x14ac:dyDescent="0.25">
      <c r="A2404" t="s">
        <v>375</v>
      </c>
      <c r="B2404" t="s">
        <v>386</v>
      </c>
      <c r="C2404" t="s">
        <v>343</v>
      </c>
      <c r="D2404" t="str">
        <f t="shared" si="215"/>
        <v>2x4 - SPF #1/#2</v>
      </c>
      <c r="E2404" t="s">
        <v>25</v>
      </c>
      <c r="F2404" t="s">
        <v>378</v>
      </c>
      <c r="G2404">
        <v>6561140</v>
      </c>
      <c r="H2404" t="s">
        <v>27</v>
      </c>
      <c r="J2404" t="str">
        <f t="shared" si="213"/>
        <v>SPF #1/#2</v>
      </c>
      <c r="L2404">
        <v>25.5</v>
      </c>
      <c r="M2404">
        <v>1.5</v>
      </c>
      <c r="N2404">
        <v>3.5</v>
      </c>
      <c r="O2404" t="str">
        <f t="shared" si="214"/>
        <v>N/A</v>
      </c>
    </row>
    <row r="2405" spans="1:15" x14ac:dyDescent="0.25">
      <c r="A2405" t="s">
        <v>375</v>
      </c>
      <c r="B2405" t="s">
        <v>386</v>
      </c>
      <c r="C2405" t="s">
        <v>343</v>
      </c>
      <c r="D2405" t="str">
        <f t="shared" si="215"/>
        <v>2x4 - SPF #1/#2</v>
      </c>
      <c r="E2405" t="s">
        <v>25</v>
      </c>
      <c r="F2405" t="s">
        <v>378</v>
      </c>
      <c r="G2405">
        <v>6561188</v>
      </c>
      <c r="H2405" t="s">
        <v>27</v>
      </c>
      <c r="J2405" t="str">
        <f t="shared" si="213"/>
        <v>SPF #1/#2</v>
      </c>
      <c r="L2405">
        <v>25.5</v>
      </c>
      <c r="M2405">
        <v>1.5</v>
      </c>
      <c r="N2405">
        <v>3.5</v>
      </c>
      <c r="O2405" t="str">
        <f t="shared" si="214"/>
        <v>N/A</v>
      </c>
    </row>
    <row r="2406" spans="1:15" x14ac:dyDescent="0.25">
      <c r="A2406" t="s">
        <v>375</v>
      </c>
      <c r="B2406" t="s">
        <v>386</v>
      </c>
      <c r="C2406" t="s">
        <v>343</v>
      </c>
      <c r="D2406" t="str">
        <f t="shared" si="215"/>
        <v>2x4 - SPF #1/#2</v>
      </c>
      <c r="E2406" t="s">
        <v>25</v>
      </c>
      <c r="F2406" t="s">
        <v>378</v>
      </c>
      <c r="G2406">
        <v>6561198</v>
      </c>
      <c r="H2406" t="s">
        <v>27</v>
      </c>
      <c r="J2406" t="str">
        <f t="shared" si="213"/>
        <v>SPF #1/#2</v>
      </c>
      <c r="L2406">
        <v>25.5</v>
      </c>
      <c r="M2406">
        <v>1.5</v>
      </c>
      <c r="N2406">
        <v>3.5</v>
      </c>
      <c r="O2406" t="str">
        <f t="shared" si="214"/>
        <v>N/A</v>
      </c>
    </row>
    <row r="2407" spans="1:15" x14ac:dyDescent="0.25">
      <c r="A2407" t="s">
        <v>375</v>
      </c>
      <c r="B2407" t="s">
        <v>386</v>
      </c>
      <c r="C2407" t="s">
        <v>343</v>
      </c>
      <c r="D2407" t="str">
        <f t="shared" si="215"/>
        <v>2x4 - SPF #1/#2</v>
      </c>
      <c r="E2407" t="s">
        <v>25</v>
      </c>
      <c r="F2407" t="s">
        <v>378</v>
      </c>
      <c r="G2407">
        <v>6561206</v>
      </c>
      <c r="H2407" t="s">
        <v>27</v>
      </c>
      <c r="J2407" t="str">
        <f t="shared" si="213"/>
        <v>SPF #1/#2</v>
      </c>
      <c r="L2407">
        <v>25.5</v>
      </c>
      <c r="M2407">
        <v>1.5</v>
      </c>
      <c r="N2407">
        <v>3.5</v>
      </c>
      <c r="O2407" t="str">
        <f t="shared" si="214"/>
        <v>N/A</v>
      </c>
    </row>
    <row r="2408" spans="1:15" x14ac:dyDescent="0.25">
      <c r="A2408" t="s">
        <v>375</v>
      </c>
      <c r="B2408" t="s">
        <v>386</v>
      </c>
      <c r="C2408" t="s">
        <v>343</v>
      </c>
      <c r="D2408" t="str">
        <f t="shared" si="215"/>
        <v>2x4 - SPF #1/#2</v>
      </c>
      <c r="E2408" t="s">
        <v>25</v>
      </c>
      <c r="F2408" t="s">
        <v>378</v>
      </c>
      <c r="G2408">
        <v>6561214</v>
      </c>
      <c r="H2408" t="s">
        <v>27</v>
      </c>
      <c r="J2408" t="str">
        <f t="shared" si="213"/>
        <v>SPF #1/#2</v>
      </c>
      <c r="L2408">
        <v>25.5</v>
      </c>
      <c r="M2408">
        <v>1.5</v>
      </c>
      <c r="N2408">
        <v>3.5</v>
      </c>
      <c r="O2408" t="str">
        <f t="shared" si="214"/>
        <v>N/A</v>
      </c>
    </row>
    <row r="2409" spans="1:15" x14ac:dyDescent="0.25">
      <c r="A2409" t="s">
        <v>375</v>
      </c>
      <c r="B2409" t="s">
        <v>386</v>
      </c>
      <c r="C2409" t="s">
        <v>343</v>
      </c>
      <c r="D2409" t="str">
        <f t="shared" si="215"/>
        <v>2x4 - SPF #1/#2</v>
      </c>
      <c r="E2409" t="s">
        <v>25</v>
      </c>
      <c r="F2409" t="s">
        <v>378</v>
      </c>
      <c r="G2409">
        <v>6561224</v>
      </c>
      <c r="H2409" t="s">
        <v>27</v>
      </c>
      <c r="J2409" t="str">
        <f t="shared" si="213"/>
        <v>SPF #1/#2</v>
      </c>
      <c r="L2409">
        <v>25.5</v>
      </c>
      <c r="M2409">
        <v>1.5</v>
      </c>
      <c r="N2409">
        <v>3.5</v>
      </c>
      <c r="O2409" t="str">
        <f t="shared" si="214"/>
        <v>N/A</v>
      </c>
    </row>
    <row r="2410" spans="1:15" x14ac:dyDescent="0.25">
      <c r="A2410" t="s">
        <v>375</v>
      </c>
      <c r="B2410" t="s">
        <v>386</v>
      </c>
      <c r="C2410" t="s">
        <v>343</v>
      </c>
      <c r="D2410" t="str">
        <f t="shared" ref="D2410:D2441" si="216">"2x4 - SPF #1/#2"</f>
        <v>2x4 - SPF #1/#2</v>
      </c>
      <c r="E2410" t="s">
        <v>25</v>
      </c>
      <c r="F2410" t="s">
        <v>378</v>
      </c>
      <c r="G2410">
        <v>6561234</v>
      </c>
      <c r="H2410" t="s">
        <v>27</v>
      </c>
      <c r="J2410" t="str">
        <f t="shared" si="213"/>
        <v>SPF #1/#2</v>
      </c>
      <c r="L2410">
        <v>25.5</v>
      </c>
      <c r="M2410">
        <v>1.5</v>
      </c>
      <c r="N2410">
        <v>3.5</v>
      </c>
      <c r="O2410" t="str">
        <f t="shared" si="214"/>
        <v>N/A</v>
      </c>
    </row>
    <row r="2411" spans="1:15" x14ac:dyDescent="0.25">
      <c r="A2411" t="s">
        <v>375</v>
      </c>
      <c r="B2411" t="s">
        <v>386</v>
      </c>
      <c r="C2411" t="s">
        <v>343</v>
      </c>
      <c r="D2411" t="str">
        <f t="shared" si="216"/>
        <v>2x4 - SPF #1/#2</v>
      </c>
      <c r="E2411" t="s">
        <v>25</v>
      </c>
      <c r="F2411" t="s">
        <v>378</v>
      </c>
      <c r="G2411">
        <v>6561246</v>
      </c>
      <c r="H2411" t="s">
        <v>27</v>
      </c>
      <c r="J2411" t="str">
        <f t="shared" si="213"/>
        <v>SPF #1/#2</v>
      </c>
      <c r="L2411">
        <v>25.5</v>
      </c>
      <c r="M2411">
        <v>1.5</v>
      </c>
      <c r="N2411">
        <v>3.5</v>
      </c>
      <c r="O2411" t="str">
        <f t="shared" si="214"/>
        <v>N/A</v>
      </c>
    </row>
    <row r="2412" spans="1:15" x14ac:dyDescent="0.25">
      <c r="A2412" t="s">
        <v>375</v>
      </c>
      <c r="B2412" t="s">
        <v>386</v>
      </c>
      <c r="C2412" t="s">
        <v>343</v>
      </c>
      <c r="D2412" t="str">
        <f t="shared" si="216"/>
        <v>2x4 - SPF #1/#2</v>
      </c>
      <c r="E2412" t="s">
        <v>25</v>
      </c>
      <c r="F2412" t="s">
        <v>378</v>
      </c>
      <c r="G2412">
        <v>6561254</v>
      </c>
      <c r="H2412" t="s">
        <v>27</v>
      </c>
      <c r="J2412" t="str">
        <f t="shared" si="213"/>
        <v>SPF #1/#2</v>
      </c>
      <c r="L2412">
        <v>25.5</v>
      </c>
      <c r="M2412">
        <v>1.5</v>
      </c>
      <c r="N2412">
        <v>3.5</v>
      </c>
      <c r="O2412" t="str">
        <f t="shared" si="214"/>
        <v>N/A</v>
      </c>
    </row>
    <row r="2413" spans="1:15" x14ac:dyDescent="0.25">
      <c r="A2413" t="s">
        <v>375</v>
      </c>
      <c r="B2413" t="s">
        <v>386</v>
      </c>
      <c r="C2413" t="s">
        <v>343</v>
      </c>
      <c r="D2413" t="str">
        <f t="shared" si="216"/>
        <v>2x4 - SPF #1/#2</v>
      </c>
      <c r="E2413" t="s">
        <v>25</v>
      </c>
      <c r="F2413" t="s">
        <v>378</v>
      </c>
      <c r="G2413">
        <v>6561262</v>
      </c>
      <c r="H2413" t="s">
        <v>27</v>
      </c>
      <c r="J2413" t="str">
        <f t="shared" si="213"/>
        <v>SPF #1/#2</v>
      </c>
      <c r="L2413">
        <v>25.5</v>
      </c>
      <c r="M2413">
        <v>1.5</v>
      </c>
      <c r="N2413">
        <v>3.5</v>
      </c>
      <c r="O2413" t="str">
        <f t="shared" si="214"/>
        <v>N/A</v>
      </c>
    </row>
    <row r="2414" spans="1:15" x14ac:dyDescent="0.25">
      <c r="A2414" t="s">
        <v>375</v>
      </c>
      <c r="B2414" t="s">
        <v>386</v>
      </c>
      <c r="C2414" t="s">
        <v>343</v>
      </c>
      <c r="D2414" t="str">
        <f t="shared" si="216"/>
        <v>2x4 - SPF #1/#2</v>
      </c>
      <c r="E2414" t="s">
        <v>25</v>
      </c>
      <c r="F2414" t="s">
        <v>378</v>
      </c>
      <c r="G2414">
        <v>6561272</v>
      </c>
      <c r="H2414" t="s">
        <v>27</v>
      </c>
      <c r="J2414" t="str">
        <f t="shared" si="213"/>
        <v>SPF #1/#2</v>
      </c>
      <c r="L2414">
        <v>25.5</v>
      </c>
      <c r="M2414">
        <v>1.5</v>
      </c>
      <c r="N2414">
        <v>3.5</v>
      </c>
      <c r="O2414" t="str">
        <f t="shared" si="214"/>
        <v>N/A</v>
      </c>
    </row>
    <row r="2415" spans="1:15" x14ac:dyDescent="0.25">
      <c r="A2415" t="s">
        <v>375</v>
      </c>
      <c r="B2415" t="s">
        <v>386</v>
      </c>
      <c r="C2415" t="s">
        <v>343</v>
      </c>
      <c r="D2415" t="str">
        <f t="shared" si="216"/>
        <v>2x4 - SPF #1/#2</v>
      </c>
      <c r="E2415" t="s">
        <v>25</v>
      </c>
      <c r="F2415" t="s">
        <v>378</v>
      </c>
      <c r="G2415">
        <v>6561335</v>
      </c>
      <c r="H2415" t="s">
        <v>27</v>
      </c>
      <c r="J2415" t="str">
        <f t="shared" si="213"/>
        <v>SPF #1/#2</v>
      </c>
      <c r="L2415">
        <v>25.5</v>
      </c>
      <c r="M2415">
        <v>1.5</v>
      </c>
      <c r="N2415">
        <v>3.5</v>
      </c>
      <c r="O2415" t="str">
        <f t="shared" si="214"/>
        <v>N/A</v>
      </c>
    </row>
    <row r="2416" spans="1:15" x14ac:dyDescent="0.25">
      <c r="A2416" t="s">
        <v>375</v>
      </c>
      <c r="B2416" t="s">
        <v>386</v>
      </c>
      <c r="C2416" t="s">
        <v>343</v>
      </c>
      <c r="D2416" t="str">
        <f t="shared" si="216"/>
        <v>2x4 - SPF #1/#2</v>
      </c>
      <c r="E2416" t="s">
        <v>25</v>
      </c>
      <c r="F2416" t="s">
        <v>378</v>
      </c>
      <c r="G2416">
        <v>6561397</v>
      </c>
      <c r="H2416" t="s">
        <v>27</v>
      </c>
      <c r="J2416" t="str">
        <f t="shared" ref="J2416:J2479" si="217">"SPF #1/#2"</f>
        <v>SPF #1/#2</v>
      </c>
      <c r="L2416">
        <v>25.5</v>
      </c>
      <c r="M2416">
        <v>1.5</v>
      </c>
      <c r="N2416">
        <v>3.5</v>
      </c>
      <c r="O2416" t="str">
        <f t="shared" si="214"/>
        <v>N/A</v>
      </c>
    </row>
    <row r="2417" spans="1:15" x14ac:dyDescent="0.25">
      <c r="A2417" t="s">
        <v>375</v>
      </c>
      <c r="B2417" t="s">
        <v>386</v>
      </c>
      <c r="C2417" t="s">
        <v>343</v>
      </c>
      <c r="D2417" t="str">
        <f t="shared" si="216"/>
        <v>2x4 - SPF #1/#2</v>
      </c>
      <c r="E2417" t="s">
        <v>25</v>
      </c>
      <c r="F2417" t="s">
        <v>378</v>
      </c>
      <c r="G2417">
        <v>6561690</v>
      </c>
      <c r="H2417" t="s">
        <v>27</v>
      </c>
      <c r="J2417" t="str">
        <f t="shared" si="217"/>
        <v>SPF #1/#2</v>
      </c>
      <c r="L2417">
        <v>25.44</v>
      </c>
      <c r="M2417">
        <v>1.5</v>
      </c>
      <c r="N2417">
        <v>3.5</v>
      </c>
      <c r="O2417" t="str">
        <f t="shared" si="214"/>
        <v>N/A</v>
      </c>
    </row>
    <row r="2418" spans="1:15" x14ac:dyDescent="0.25">
      <c r="A2418" t="s">
        <v>375</v>
      </c>
      <c r="B2418" t="s">
        <v>386</v>
      </c>
      <c r="C2418" t="s">
        <v>343</v>
      </c>
      <c r="D2418" t="str">
        <f t="shared" si="216"/>
        <v>2x4 - SPF #1/#2</v>
      </c>
      <c r="E2418" t="s">
        <v>25</v>
      </c>
      <c r="F2418" t="s">
        <v>378</v>
      </c>
      <c r="G2418">
        <v>6561823</v>
      </c>
      <c r="H2418" t="s">
        <v>27</v>
      </c>
      <c r="J2418" t="str">
        <f t="shared" si="217"/>
        <v>SPF #1/#2</v>
      </c>
      <c r="L2418">
        <v>25.5</v>
      </c>
      <c r="M2418">
        <v>1.5</v>
      </c>
      <c r="N2418">
        <v>3.5</v>
      </c>
      <c r="O2418" t="str">
        <f t="shared" si="214"/>
        <v>N/A</v>
      </c>
    </row>
    <row r="2419" spans="1:15" x14ac:dyDescent="0.25">
      <c r="A2419" t="s">
        <v>375</v>
      </c>
      <c r="B2419" t="s">
        <v>386</v>
      </c>
      <c r="C2419" t="s">
        <v>343</v>
      </c>
      <c r="D2419" t="str">
        <f t="shared" si="216"/>
        <v>2x4 - SPF #1/#2</v>
      </c>
      <c r="E2419" t="s">
        <v>25</v>
      </c>
      <c r="F2419" t="s">
        <v>378</v>
      </c>
      <c r="G2419">
        <v>6562013</v>
      </c>
      <c r="H2419" t="s">
        <v>27</v>
      </c>
      <c r="J2419" t="str">
        <f t="shared" si="217"/>
        <v>SPF #1/#2</v>
      </c>
      <c r="L2419">
        <v>25.5</v>
      </c>
      <c r="M2419">
        <v>1.5</v>
      </c>
      <c r="N2419">
        <v>3.5</v>
      </c>
      <c r="O2419" t="str">
        <f t="shared" si="214"/>
        <v>N/A</v>
      </c>
    </row>
    <row r="2420" spans="1:15" x14ac:dyDescent="0.25">
      <c r="A2420" t="s">
        <v>375</v>
      </c>
      <c r="B2420" t="s">
        <v>386</v>
      </c>
      <c r="C2420" t="s">
        <v>343</v>
      </c>
      <c r="D2420" t="str">
        <f t="shared" si="216"/>
        <v>2x4 - SPF #1/#2</v>
      </c>
      <c r="E2420" t="s">
        <v>25</v>
      </c>
      <c r="F2420" t="s">
        <v>378</v>
      </c>
      <c r="G2420">
        <v>6562092</v>
      </c>
      <c r="H2420" t="s">
        <v>27</v>
      </c>
      <c r="J2420" t="str">
        <f t="shared" si="217"/>
        <v>SPF #1/#2</v>
      </c>
      <c r="L2420">
        <v>25.5</v>
      </c>
      <c r="M2420">
        <v>1.5</v>
      </c>
      <c r="N2420">
        <v>3.5</v>
      </c>
      <c r="O2420" t="str">
        <f t="shared" si="214"/>
        <v>N/A</v>
      </c>
    </row>
    <row r="2421" spans="1:15" x14ac:dyDescent="0.25">
      <c r="A2421" t="s">
        <v>375</v>
      </c>
      <c r="B2421" t="s">
        <v>386</v>
      </c>
      <c r="C2421" t="s">
        <v>343</v>
      </c>
      <c r="D2421" t="str">
        <f t="shared" si="216"/>
        <v>2x4 - SPF #1/#2</v>
      </c>
      <c r="E2421" t="s">
        <v>25</v>
      </c>
      <c r="F2421" t="s">
        <v>378</v>
      </c>
      <c r="G2421">
        <v>6562100</v>
      </c>
      <c r="H2421" t="s">
        <v>27</v>
      </c>
      <c r="J2421" t="str">
        <f t="shared" si="217"/>
        <v>SPF #1/#2</v>
      </c>
      <c r="L2421">
        <v>25.5</v>
      </c>
      <c r="M2421">
        <v>1.5</v>
      </c>
      <c r="N2421">
        <v>3.5</v>
      </c>
      <c r="O2421" t="str">
        <f t="shared" si="214"/>
        <v>N/A</v>
      </c>
    </row>
    <row r="2422" spans="1:15" x14ac:dyDescent="0.25">
      <c r="A2422" t="s">
        <v>375</v>
      </c>
      <c r="B2422" t="s">
        <v>386</v>
      </c>
      <c r="C2422" t="s">
        <v>343</v>
      </c>
      <c r="D2422" t="str">
        <f t="shared" si="216"/>
        <v>2x4 - SPF #1/#2</v>
      </c>
      <c r="E2422" t="s">
        <v>25</v>
      </c>
      <c r="F2422" t="s">
        <v>378</v>
      </c>
      <c r="G2422">
        <v>6562108</v>
      </c>
      <c r="H2422" t="s">
        <v>27</v>
      </c>
      <c r="J2422" t="str">
        <f t="shared" si="217"/>
        <v>SPF #1/#2</v>
      </c>
      <c r="L2422">
        <v>25.5</v>
      </c>
      <c r="M2422">
        <v>1.5</v>
      </c>
      <c r="N2422">
        <v>3.5</v>
      </c>
      <c r="O2422" t="str">
        <f t="shared" si="214"/>
        <v>N/A</v>
      </c>
    </row>
    <row r="2423" spans="1:15" x14ac:dyDescent="0.25">
      <c r="A2423" t="s">
        <v>375</v>
      </c>
      <c r="B2423" t="s">
        <v>386</v>
      </c>
      <c r="C2423" t="s">
        <v>343</v>
      </c>
      <c r="D2423" t="str">
        <f t="shared" si="216"/>
        <v>2x4 - SPF #1/#2</v>
      </c>
      <c r="E2423" t="s">
        <v>25</v>
      </c>
      <c r="F2423" t="s">
        <v>378</v>
      </c>
      <c r="G2423">
        <v>6562116</v>
      </c>
      <c r="H2423" t="s">
        <v>27</v>
      </c>
      <c r="J2423" t="str">
        <f t="shared" si="217"/>
        <v>SPF #1/#2</v>
      </c>
      <c r="L2423">
        <v>25.5</v>
      </c>
      <c r="M2423">
        <v>1.5</v>
      </c>
      <c r="N2423">
        <v>3.5</v>
      </c>
      <c r="O2423" t="str">
        <f t="shared" si="214"/>
        <v>N/A</v>
      </c>
    </row>
    <row r="2424" spans="1:15" x14ac:dyDescent="0.25">
      <c r="A2424" t="s">
        <v>375</v>
      </c>
      <c r="B2424" t="s">
        <v>386</v>
      </c>
      <c r="C2424" t="s">
        <v>343</v>
      </c>
      <c r="D2424" t="str">
        <f t="shared" si="216"/>
        <v>2x4 - SPF #1/#2</v>
      </c>
      <c r="E2424" t="s">
        <v>25</v>
      </c>
      <c r="F2424" t="s">
        <v>378</v>
      </c>
      <c r="G2424">
        <v>6562126</v>
      </c>
      <c r="H2424" t="s">
        <v>27</v>
      </c>
      <c r="J2424" t="str">
        <f t="shared" si="217"/>
        <v>SPF #1/#2</v>
      </c>
      <c r="L2424">
        <v>25.5</v>
      </c>
      <c r="M2424">
        <v>1.5</v>
      </c>
      <c r="N2424">
        <v>3.5</v>
      </c>
      <c r="O2424" t="str">
        <f t="shared" si="214"/>
        <v>N/A</v>
      </c>
    </row>
    <row r="2425" spans="1:15" x14ac:dyDescent="0.25">
      <c r="A2425" t="s">
        <v>375</v>
      </c>
      <c r="B2425" t="s">
        <v>386</v>
      </c>
      <c r="C2425" t="s">
        <v>343</v>
      </c>
      <c r="D2425" t="str">
        <f t="shared" si="216"/>
        <v>2x4 - SPF #1/#2</v>
      </c>
      <c r="E2425" t="s">
        <v>25</v>
      </c>
      <c r="F2425" t="s">
        <v>378</v>
      </c>
      <c r="G2425">
        <v>6562134</v>
      </c>
      <c r="H2425" t="s">
        <v>27</v>
      </c>
      <c r="J2425" t="str">
        <f t="shared" si="217"/>
        <v>SPF #1/#2</v>
      </c>
      <c r="L2425">
        <v>25.5</v>
      </c>
      <c r="M2425">
        <v>1.5</v>
      </c>
      <c r="N2425">
        <v>3.5</v>
      </c>
      <c r="O2425" t="str">
        <f t="shared" si="214"/>
        <v>N/A</v>
      </c>
    </row>
    <row r="2426" spans="1:15" x14ac:dyDescent="0.25">
      <c r="A2426" t="s">
        <v>375</v>
      </c>
      <c r="B2426" t="s">
        <v>386</v>
      </c>
      <c r="C2426" t="s">
        <v>343</v>
      </c>
      <c r="D2426" t="str">
        <f t="shared" si="216"/>
        <v>2x4 - SPF #1/#2</v>
      </c>
      <c r="E2426" t="s">
        <v>25</v>
      </c>
      <c r="F2426" t="s">
        <v>378</v>
      </c>
      <c r="G2426">
        <v>6562142</v>
      </c>
      <c r="H2426" t="s">
        <v>27</v>
      </c>
      <c r="J2426" t="str">
        <f t="shared" si="217"/>
        <v>SPF #1/#2</v>
      </c>
      <c r="L2426">
        <v>25.5</v>
      </c>
      <c r="M2426">
        <v>1.5</v>
      </c>
      <c r="N2426">
        <v>3.5</v>
      </c>
      <c r="O2426" t="str">
        <f t="shared" si="214"/>
        <v>N/A</v>
      </c>
    </row>
    <row r="2427" spans="1:15" x14ac:dyDescent="0.25">
      <c r="A2427" t="s">
        <v>375</v>
      </c>
      <c r="B2427" t="s">
        <v>386</v>
      </c>
      <c r="C2427" t="s">
        <v>343</v>
      </c>
      <c r="D2427" t="str">
        <f t="shared" si="216"/>
        <v>2x4 - SPF #1/#2</v>
      </c>
      <c r="E2427" t="s">
        <v>25</v>
      </c>
      <c r="F2427" t="s">
        <v>378</v>
      </c>
      <c r="G2427">
        <v>6562152</v>
      </c>
      <c r="H2427" t="s">
        <v>27</v>
      </c>
      <c r="J2427" t="str">
        <f t="shared" si="217"/>
        <v>SPF #1/#2</v>
      </c>
      <c r="L2427">
        <v>25.5</v>
      </c>
      <c r="M2427">
        <v>1.5</v>
      </c>
      <c r="N2427">
        <v>3.5</v>
      </c>
      <c r="O2427" t="str">
        <f t="shared" si="214"/>
        <v>N/A</v>
      </c>
    </row>
    <row r="2428" spans="1:15" x14ac:dyDescent="0.25">
      <c r="A2428" t="s">
        <v>375</v>
      </c>
      <c r="B2428" t="s">
        <v>386</v>
      </c>
      <c r="C2428" t="s">
        <v>343</v>
      </c>
      <c r="D2428" t="str">
        <f t="shared" si="216"/>
        <v>2x4 - SPF #1/#2</v>
      </c>
      <c r="E2428" t="s">
        <v>25</v>
      </c>
      <c r="F2428" t="s">
        <v>378</v>
      </c>
      <c r="G2428">
        <v>6562162</v>
      </c>
      <c r="H2428" t="s">
        <v>27</v>
      </c>
      <c r="J2428" t="str">
        <f t="shared" si="217"/>
        <v>SPF #1/#2</v>
      </c>
      <c r="L2428">
        <v>25.5</v>
      </c>
      <c r="M2428">
        <v>1.5</v>
      </c>
      <c r="N2428">
        <v>3.5</v>
      </c>
      <c r="O2428" t="str">
        <f t="shared" si="214"/>
        <v>N/A</v>
      </c>
    </row>
    <row r="2429" spans="1:15" x14ac:dyDescent="0.25">
      <c r="A2429" t="s">
        <v>375</v>
      </c>
      <c r="B2429" t="s">
        <v>386</v>
      </c>
      <c r="C2429" t="s">
        <v>343</v>
      </c>
      <c r="D2429" t="str">
        <f t="shared" si="216"/>
        <v>2x4 - SPF #1/#2</v>
      </c>
      <c r="E2429" t="s">
        <v>25</v>
      </c>
      <c r="F2429" t="s">
        <v>378</v>
      </c>
      <c r="G2429">
        <v>6562172</v>
      </c>
      <c r="H2429" t="s">
        <v>27</v>
      </c>
      <c r="J2429" t="str">
        <f t="shared" si="217"/>
        <v>SPF #1/#2</v>
      </c>
      <c r="L2429">
        <v>25.5</v>
      </c>
      <c r="M2429">
        <v>1.5</v>
      </c>
      <c r="N2429">
        <v>3.5</v>
      </c>
      <c r="O2429" t="str">
        <f t="shared" si="214"/>
        <v>N/A</v>
      </c>
    </row>
    <row r="2430" spans="1:15" x14ac:dyDescent="0.25">
      <c r="A2430" t="s">
        <v>375</v>
      </c>
      <c r="B2430" t="s">
        <v>386</v>
      </c>
      <c r="C2430" t="s">
        <v>343</v>
      </c>
      <c r="D2430" t="str">
        <f t="shared" si="216"/>
        <v>2x4 - SPF #1/#2</v>
      </c>
      <c r="E2430" t="s">
        <v>25</v>
      </c>
      <c r="F2430" t="s">
        <v>378</v>
      </c>
      <c r="G2430">
        <v>6562180</v>
      </c>
      <c r="H2430" t="s">
        <v>27</v>
      </c>
      <c r="J2430" t="str">
        <f t="shared" si="217"/>
        <v>SPF #1/#2</v>
      </c>
      <c r="L2430">
        <v>25.5</v>
      </c>
      <c r="M2430">
        <v>1.5</v>
      </c>
      <c r="N2430">
        <v>3.5</v>
      </c>
      <c r="O2430" t="str">
        <f t="shared" si="214"/>
        <v>N/A</v>
      </c>
    </row>
    <row r="2431" spans="1:15" x14ac:dyDescent="0.25">
      <c r="A2431" t="s">
        <v>375</v>
      </c>
      <c r="B2431" t="s">
        <v>386</v>
      </c>
      <c r="C2431" t="s">
        <v>343</v>
      </c>
      <c r="D2431" t="str">
        <f t="shared" si="216"/>
        <v>2x4 - SPF #1/#2</v>
      </c>
      <c r="E2431" t="s">
        <v>25</v>
      </c>
      <c r="F2431" t="s">
        <v>378</v>
      </c>
      <c r="G2431">
        <v>6562236</v>
      </c>
      <c r="H2431" t="s">
        <v>27</v>
      </c>
      <c r="J2431" t="str">
        <f t="shared" si="217"/>
        <v>SPF #1/#2</v>
      </c>
      <c r="L2431">
        <v>25.5</v>
      </c>
      <c r="M2431">
        <v>1.5</v>
      </c>
      <c r="N2431">
        <v>3.5</v>
      </c>
      <c r="O2431" t="str">
        <f t="shared" si="214"/>
        <v>N/A</v>
      </c>
    </row>
    <row r="2432" spans="1:15" x14ac:dyDescent="0.25">
      <c r="A2432" t="s">
        <v>375</v>
      </c>
      <c r="B2432" t="s">
        <v>386</v>
      </c>
      <c r="C2432" t="s">
        <v>343</v>
      </c>
      <c r="D2432" t="str">
        <f t="shared" si="216"/>
        <v>2x4 - SPF #1/#2</v>
      </c>
      <c r="E2432" t="s">
        <v>81</v>
      </c>
      <c r="F2432" t="s">
        <v>407</v>
      </c>
      <c r="G2432">
        <v>6562534</v>
      </c>
      <c r="H2432" t="s">
        <v>27</v>
      </c>
      <c r="J2432" t="str">
        <f t="shared" si="217"/>
        <v>SPF #1/#2</v>
      </c>
      <c r="L2432">
        <v>17.25</v>
      </c>
      <c r="M2432">
        <v>1.5</v>
      </c>
      <c r="N2432">
        <v>3.5</v>
      </c>
      <c r="O2432" t="str">
        <f t="shared" si="214"/>
        <v>N/A</v>
      </c>
    </row>
    <row r="2433" spans="1:15" x14ac:dyDescent="0.25">
      <c r="A2433" t="s">
        <v>375</v>
      </c>
      <c r="B2433" t="s">
        <v>386</v>
      </c>
      <c r="C2433" t="s">
        <v>343</v>
      </c>
      <c r="D2433" t="str">
        <f t="shared" si="216"/>
        <v>2x4 - SPF #1/#2</v>
      </c>
      <c r="E2433" t="s">
        <v>81</v>
      </c>
      <c r="F2433" t="s">
        <v>407</v>
      </c>
      <c r="G2433">
        <v>6562611</v>
      </c>
      <c r="H2433" t="s">
        <v>27</v>
      </c>
      <c r="J2433" t="str">
        <f t="shared" si="217"/>
        <v>SPF #1/#2</v>
      </c>
      <c r="L2433">
        <v>17.25</v>
      </c>
      <c r="M2433">
        <v>1.5</v>
      </c>
      <c r="N2433">
        <v>3.5</v>
      </c>
      <c r="O2433" t="str">
        <f t="shared" si="214"/>
        <v>N/A</v>
      </c>
    </row>
    <row r="2434" spans="1:15" x14ac:dyDescent="0.25">
      <c r="A2434" t="s">
        <v>375</v>
      </c>
      <c r="B2434" t="s">
        <v>386</v>
      </c>
      <c r="C2434" t="s">
        <v>343</v>
      </c>
      <c r="D2434" t="str">
        <f t="shared" si="216"/>
        <v>2x4 - SPF #1/#2</v>
      </c>
      <c r="E2434" t="s">
        <v>81</v>
      </c>
      <c r="F2434" t="s">
        <v>407</v>
      </c>
      <c r="G2434">
        <v>6563235</v>
      </c>
      <c r="H2434" t="s">
        <v>27</v>
      </c>
      <c r="J2434" t="str">
        <f t="shared" si="217"/>
        <v>SPF #1/#2</v>
      </c>
      <c r="L2434">
        <v>17.25</v>
      </c>
      <c r="M2434">
        <v>1.5</v>
      </c>
      <c r="N2434">
        <v>3.5</v>
      </c>
      <c r="O2434" t="str">
        <f t="shared" si="214"/>
        <v>N/A</v>
      </c>
    </row>
    <row r="2435" spans="1:15" x14ac:dyDescent="0.25">
      <c r="A2435" t="s">
        <v>375</v>
      </c>
      <c r="B2435" t="s">
        <v>386</v>
      </c>
      <c r="C2435" t="s">
        <v>343</v>
      </c>
      <c r="D2435" t="str">
        <f t="shared" si="216"/>
        <v>2x4 - SPF #1/#2</v>
      </c>
      <c r="E2435" t="s">
        <v>81</v>
      </c>
      <c r="F2435" t="s">
        <v>407</v>
      </c>
      <c r="G2435">
        <v>6563236</v>
      </c>
      <c r="H2435" t="s">
        <v>27</v>
      </c>
      <c r="J2435" t="str">
        <f t="shared" si="217"/>
        <v>SPF #1/#2</v>
      </c>
      <c r="L2435">
        <v>17.25</v>
      </c>
      <c r="M2435">
        <v>1.5</v>
      </c>
      <c r="N2435">
        <v>3.5</v>
      </c>
      <c r="O2435" t="str">
        <f t="shared" si="214"/>
        <v>N/A</v>
      </c>
    </row>
    <row r="2436" spans="1:15" x14ac:dyDescent="0.25">
      <c r="A2436" t="s">
        <v>375</v>
      </c>
      <c r="B2436" t="s">
        <v>386</v>
      </c>
      <c r="C2436" t="s">
        <v>343</v>
      </c>
      <c r="D2436" t="str">
        <f t="shared" si="216"/>
        <v>2x4 - SPF #1/#2</v>
      </c>
      <c r="E2436" t="s">
        <v>81</v>
      </c>
      <c r="F2436" t="s">
        <v>407</v>
      </c>
      <c r="G2436">
        <v>6563243</v>
      </c>
      <c r="H2436" t="s">
        <v>27</v>
      </c>
      <c r="J2436" t="str">
        <f t="shared" si="217"/>
        <v>SPF #1/#2</v>
      </c>
      <c r="L2436">
        <v>17.25</v>
      </c>
      <c r="M2436">
        <v>1.5</v>
      </c>
      <c r="N2436">
        <v>3.5</v>
      </c>
      <c r="O2436" t="str">
        <f t="shared" ref="O2436:O2499" si="218">"N/A"</f>
        <v>N/A</v>
      </c>
    </row>
    <row r="2437" spans="1:15" x14ac:dyDescent="0.25">
      <c r="A2437" t="s">
        <v>375</v>
      </c>
      <c r="B2437" t="s">
        <v>386</v>
      </c>
      <c r="C2437" t="s">
        <v>343</v>
      </c>
      <c r="D2437" t="str">
        <f t="shared" si="216"/>
        <v>2x4 - SPF #1/#2</v>
      </c>
      <c r="E2437" t="s">
        <v>81</v>
      </c>
      <c r="F2437" t="s">
        <v>407</v>
      </c>
      <c r="G2437">
        <v>6563244</v>
      </c>
      <c r="H2437" t="s">
        <v>27</v>
      </c>
      <c r="J2437" t="str">
        <f t="shared" si="217"/>
        <v>SPF #1/#2</v>
      </c>
      <c r="L2437">
        <v>17.25</v>
      </c>
      <c r="M2437">
        <v>1.5</v>
      </c>
      <c r="N2437">
        <v>3.5</v>
      </c>
      <c r="O2437" t="str">
        <f t="shared" si="218"/>
        <v>N/A</v>
      </c>
    </row>
    <row r="2438" spans="1:15" x14ac:dyDescent="0.25">
      <c r="A2438" t="s">
        <v>375</v>
      </c>
      <c r="B2438" t="s">
        <v>386</v>
      </c>
      <c r="C2438" t="s">
        <v>343</v>
      </c>
      <c r="D2438" t="str">
        <f t="shared" si="216"/>
        <v>2x4 - SPF #1/#2</v>
      </c>
      <c r="E2438" t="s">
        <v>81</v>
      </c>
      <c r="F2438" t="s">
        <v>407</v>
      </c>
      <c r="G2438">
        <v>6563250</v>
      </c>
      <c r="H2438" t="s">
        <v>27</v>
      </c>
      <c r="J2438" t="str">
        <f t="shared" si="217"/>
        <v>SPF #1/#2</v>
      </c>
      <c r="L2438">
        <v>17.25</v>
      </c>
      <c r="M2438">
        <v>1.5</v>
      </c>
      <c r="N2438">
        <v>3.5</v>
      </c>
      <c r="O2438" t="str">
        <f t="shared" si="218"/>
        <v>N/A</v>
      </c>
    </row>
    <row r="2439" spans="1:15" x14ac:dyDescent="0.25">
      <c r="A2439" t="s">
        <v>375</v>
      </c>
      <c r="B2439" t="s">
        <v>386</v>
      </c>
      <c r="C2439" t="s">
        <v>343</v>
      </c>
      <c r="D2439" t="str">
        <f t="shared" si="216"/>
        <v>2x4 - SPF #1/#2</v>
      </c>
      <c r="E2439" t="s">
        <v>81</v>
      </c>
      <c r="F2439" t="s">
        <v>407</v>
      </c>
      <c r="G2439">
        <v>6563251</v>
      </c>
      <c r="H2439" t="s">
        <v>27</v>
      </c>
      <c r="J2439" t="str">
        <f t="shared" si="217"/>
        <v>SPF #1/#2</v>
      </c>
      <c r="L2439">
        <v>17.25</v>
      </c>
      <c r="M2439">
        <v>1.5</v>
      </c>
      <c r="N2439">
        <v>3.5</v>
      </c>
      <c r="O2439" t="str">
        <f t="shared" si="218"/>
        <v>N/A</v>
      </c>
    </row>
    <row r="2440" spans="1:15" x14ac:dyDescent="0.25">
      <c r="A2440" t="s">
        <v>375</v>
      </c>
      <c r="B2440" t="s">
        <v>386</v>
      </c>
      <c r="C2440" t="s">
        <v>343</v>
      </c>
      <c r="D2440" t="str">
        <f t="shared" si="216"/>
        <v>2x4 - SPF #1/#2</v>
      </c>
      <c r="E2440" t="s">
        <v>81</v>
      </c>
      <c r="F2440" t="s">
        <v>407</v>
      </c>
      <c r="G2440">
        <v>6563257</v>
      </c>
      <c r="H2440" t="s">
        <v>27</v>
      </c>
      <c r="J2440" t="str">
        <f t="shared" si="217"/>
        <v>SPF #1/#2</v>
      </c>
      <c r="L2440">
        <v>17.25</v>
      </c>
      <c r="M2440">
        <v>1.5</v>
      </c>
      <c r="N2440">
        <v>3.5</v>
      </c>
      <c r="O2440" t="str">
        <f t="shared" si="218"/>
        <v>N/A</v>
      </c>
    </row>
    <row r="2441" spans="1:15" x14ac:dyDescent="0.25">
      <c r="A2441" t="s">
        <v>375</v>
      </c>
      <c r="B2441" t="s">
        <v>386</v>
      </c>
      <c r="C2441" t="s">
        <v>343</v>
      </c>
      <c r="D2441" t="str">
        <f t="shared" si="216"/>
        <v>2x4 - SPF #1/#2</v>
      </c>
      <c r="E2441" t="s">
        <v>81</v>
      </c>
      <c r="F2441" t="s">
        <v>407</v>
      </c>
      <c r="G2441">
        <v>6563258</v>
      </c>
      <c r="H2441" t="s">
        <v>27</v>
      </c>
      <c r="J2441" t="str">
        <f t="shared" si="217"/>
        <v>SPF #1/#2</v>
      </c>
      <c r="L2441">
        <v>17.25</v>
      </c>
      <c r="M2441">
        <v>1.5</v>
      </c>
      <c r="N2441">
        <v>3.5</v>
      </c>
      <c r="O2441" t="str">
        <f t="shared" si="218"/>
        <v>N/A</v>
      </c>
    </row>
    <row r="2442" spans="1:15" x14ac:dyDescent="0.25">
      <c r="A2442" t="s">
        <v>375</v>
      </c>
      <c r="B2442" t="s">
        <v>386</v>
      </c>
      <c r="C2442" t="s">
        <v>343</v>
      </c>
      <c r="D2442" t="str">
        <f t="shared" ref="D2442:D2473" si="219">"2x4 - SPF #1/#2"</f>
        <v>2x4 - SPF #1/#2</v>
      </c>
      <c r="E2442" t="s">
        <v>81</v>
      </c>
      <c r="F2442" t="s">
        <v>407</v>
      </c>
      <c r="G2442">
        <v>6563264</v>
      </c>
      <c r="H2442" t="s">
        <v>27</v>
      </c>
      <c r="J2442" t="str">
        <f t="shared" si="217"/>
        <v>SPF #1/#2</v>
      </c>
      <c r="L2442">
        <v>17.25</v>
      </c>
      <c r="M2442">
        <v>1.5</v>
      </c>
      <c r="N2442">
        <v>3.5</v>
      </c>
      <c r="O2442" t="str">
        <f t="shared" si="218"/>
        <v>N/A</v>
      </c>
    </row>
    <row r="2443" spans="1:15" x14ac:dyDescent="0.25">
      <c r="A2443" t="s">
        <v>375</v>
      </c>
      <c r="B2443" t="s">
        <v>386</v>
      </c>
      <c r="C2443" t="s">
        <v>343</v>
      </c>
      <c r="D2443" t="str">
        <f t="shared" si="219"/>
        <v>2x4 - SPF #1/#2</v>
      </c>
      <c r="E2443" t="s">
        <v>81</v>
      </c>
      <c r="F2443" t="s">
        <v>407</v>
      </c>
      <c r="G2443">
        <v>6563265</v>
      </c>
      <c r="H2443" t="s">
        <v>27</v>
      </c>
      <c r="J2443" t="str">
        <f t="shared" si="217"/>
        <v>SPF #1/#2</v>
      </c>
      <c r="L2443">
        <v>17.25</v>
      </c>
      <c r="M2443">
        <v>1.5</v>
      </c>
      <c r="N2443">
        <v>3.5</v>
      </c>
      <c r="O2443" t="str">
        <f t="shared" si="218"/>
        <v>N/A</v>
      </c>
    </row>
    <row r="2444" spans="1:15" x14ac:dyDescent="0.25">
      <c r="A2444" t="s">
        <v>375</v>
      </c>
      <c r="B2444" t="s">
        <v>386</v>
      </c>
      <c r="C2444" t="s">
        <v>343</v>
      </c>
      <c r="D2444" t="str">
        <f t="shared" si="219"/>
        <v>2x4 - SPF #1/#2</v>
      </c>
      <c r="E2444" t="s">
        <v>81</v>
      </c>
      <c r="F2444" t="s">
        <v>407</v>
      </c>
      <c r="G2444">
        <v>6563271</v>
      </c>
      <c r="H2444" t="s">
        <v>27</v>
      </c>
      <c r="J2444" t="str">
        <f t="shared" si="217"/>
        <v>SPF #1/#2</v>
      </c>
      <c r="L2444">
        <v>17.25</v>
      </c>
      <c r="M2444">
        <v>1.5</v>
      </c>
      <c r="N2444">
        <v>3.5</v>
      </c>
      <c r="O2444" t="str">
        <f t="shared" si="218"/>
        <v>N/A</v>
      </c>
    </row>
    <row r="2445" spans="1:15" x14ac:dyDescent="0.25">
      <c r="A2445" t="s">
        <v>375</v>
      </c>
      <c r="B2445" t="s">
        <v>386</v>
      </c>
      <c r="C2445" t="s">
        <v>343</v>
      </c>
      <c r="D2445" t="str">
        <f t="shared" si="219"/>
        <v>2x4 - SPF #1/#2</v>
      </c>
      <c r="E2445" t="s">
        <v>81</v>
      </c>
      <c r="F2445" t="s">
        <v>407</v>
      </c>
      <c r="G2445">
        <v>6563272</v>
      </c>
      <c r="H2445" t="s">
        <v>27</v>
      </c>
      <c r="J2445" t="str">
        <f t="shared" si="217"/>
        <v>SPF #1/#2</v>
      </c>
      <c r="L2445">
        <v>17.25</v>
      </c>
      <c r="M2445">
        <v>1.5</v>
      </c>
      <c r="N2445">
        <v>3.5</v>
      </c>
      <c r="O2445" t="str">
        <f t="shared" si="218"/>
        <v>N/A</v>
      </c>
    </row>
    <row r="2446" spans="1:15" x14ac:dyDescent="0.25">
      <c r="A2446" t="s">
        <v>375</v>
      </c>
      <c r="B2446" t="s">
        <v>386</v>
      </c>
      <c r="C2446" t="s">
        <v>343</v>
      </c>
      <c r="D2446" t="str">
        <f t="shared" si="219"/>
        <v>2x4 - SPF #1/#2</v>
      </c>
      <c r="E2446" t="s">
        <v>81</v>
      </c>
      <c r="F2446" t="s">
        <v>407</v>
      </c>
      <c r="G2446">
        <v>6563298</v>
      </c>
      <c r="H2446" t="s">
        <v>27</v>
      </c>
      <c r="J2446" t="str">
        <f t="shared" si="217"/>
        <v>SPF #1/#2</v>
      </c>
      <c r="L2446">
        <v>17.25</v>
      </c>
      <c r="M2446">
        <v>1.5</v>
      </c>
      <c r="N2446">
        <v>3.5</v>
      </c>
      <c r="O2446" t="str">
        <f t="shared" si="218"/>
        <v>N/A</v>
      </c>
    </row>
    <row r="2447" spans="1:15" x14ac:dyDescent="0.25">
      <c r="A2447" t="s">
        <v>375</v>
      </c>
      <c r="B2447" t="s">
        <v>386</v>
      </c>
      <c r="C2447" t="s">
        <v>343</v>
      </c>
      <c r="D2447" t="str">
        <f t="shared" si="219"/>
        <v>2x4 - SPF #1/#2</v>
      </c>
      <c r="E2447" t="s">
        <v>81</v>
      </c>
      <c r="F2447" t="s">
        <v>407</v>
      </c>
      <c r="G2447">
        <v>6563299</v>
      </c>
      <c r="H2447" t="s">
        <v>27</v>
      </c>
      <c r="J2447" t="str">
        <f t="shared" si="217"/>
        <v>SPF #1/#2</v>
      </c>
      <c r="L2447">
        <v>17.25</v>
      </c>
      <c r="M2447">
        <v>1.5</v>
      </c>
      <c r="N2447">
        <v>3.5</v>
      </c>
      <c r="O2447" t="str">
        <f t="shared" si="218"/>
        <v>N/A</v>
      </c>
    </row>
    <row r="2448" spans="1:15" x14ac:dyDescent="0.25">
      <c r="A2448" t="s">
        <v>375</v>
      </c>
      <c r="B2448" t="s">
        <v>386</v>
      </c>
      <c r="C2448" t="s">
        <v>343</v>
      </c>
      <c r="D2448" t="str">
        <f t="shared" si="219"/>
        <v>2x4 - SPF #1/#2</v>
      </c>
      <c r="E2448" t="s">
        <v>81</v>
      </c>
      <c r="F2448" t="s">
        <v>407</v>
      </c>
      <c r="G2448">
        <v>6563307</v>
      </c>
      <c r="H2448" t="s">
        <v>27</v>
      </c>
      <c r="J2448" t="str">
        <f t="shared" si="217"/>
        <v>SPF #1/#2</v>
      </c>
      <c r="L2448">
        <v>17.25</v>
      </c>
      <c r="M2448">
        <v>1.5</v>
      </c>
      <c r="N2448">
        <v>3.5</v>
      </c>
      <c r="O2448" t="str">
        <f t="shared" si="218"/>
        <v>N/A</v>
      </c>
    </row>
    <row r="2449" spans="1:15" x14ac:dyDescent="0.25">
      <c r="A2449" t="s">
        <v>375</v>
      </c>
      <c r="B2449" t="s">
        <v>386</v>
      </c>
      <c r="C2449" t="s">
        <v>343</v>
      </c>
      <c r="D2449" t="str">
        <f t="shared" si="219"/>
        <v>2x4 - SPF #1/#2</v>
      </c>
      <c r="E2449" t="s">
        <v>81</v>
      </c>
      <c r="F2449" t="s">
        <v>407</v>
      </c>
      <c r="G2449">
        <v>6563308</v>
      </c>
      <c r="H2449" t="s">
        <v>27</v>
      </c>
      <c r="J2449" t="str">
        <f t="shared" si="217"/>
        <v>SPF #1/#2</v>
      </c>
      <c r="L2449">
        <v>17.25</v>
      </c>
      <c r="M2449">
        <v>1.5</v>
      </c>
      <c r="N2449">
        <v>3.5</v>
      </c>
      <c r="O2449" t="str">
        <f t="shared" si="218"/>
        <v>N/A</v>
      </c>
    </row>
    <row r="2450" spans="1:15" x14ac:dyDescent="0.25">
      <c r="A2450" t="s">
        <v>375</v>
      </c>
      <c r="B2450" t="s">
        <v>386</v>
      </c>
      <c r="C2450" t="s">
        <v>343</v>
      </c>
      <c r="D2450" t="str">
        <f t="shared" si="219"/>
        <v>2x4 - SPF #1/#2</v>
      </c>
      <c r="E2450" t="s">
        <v>81</v>
      </c>
      <c r="F2450" t="s">
        <v>407</v>
      </c>
      <c r="G2450">
        <v>6563315</v>
      </c>
      <c r="H2450" t="s">
        <v>27</v>
      </c>
      <c r="J2450" t="str">
        <f t="shared" si="217"/>
        <v>SPF #1/#2</v>
      </c>
      <c r="L2450">
        <v>17.25</v>
      </c>
      <c r="M2450">
        <v>1.5</v>
      </c>
      <c r="N2450">
        <v>3.5</v>
      </c>
      <c r="O2450" t="str">
        <f t="shared" si="218"/>
        <v>N/A</v>
      </c>
    </row>
    <row r="2451" spans="1:15" x14ac:dyDescent="0.25">
      <c r="A2451" t="s">
        <v>375</v>
      </c>
      <c r="B2451" t="s">
        <v>386</v>
      </c>
      <c r="C2451" t="s">
        <v>343</v>
      </c>
      <c r="D2451" t="str">
        <f t="shared" si="219"/>
        <v>2x4 - SPF #1/#2</v>
      </c>
      <c r="E2451" t="s">
        <v>81</v>
      </c>
      <c r="F2451" t="s">
        <v>407</v>
      </c>
      <c r="G2451">
        <v>6563316</v>
      </c>
      <c r="H2451" t="s">
        <v>27</v>
      </c>
      <c r="J2451" t="str">
        <f t="shared" si="217"/>
        <v>SPF #1/#2</v>
      </c>
      <c r="L2451">
        <v>17.25</v>
      </c>
      <c r="M2451">
        <v>1.5</v>
      </c>
      <c r="N2451">
        <v>3.5</v>
      </c>
      <c r="O2451" t="str">
        <f t="shared" si="218"/>
        <v>N/A</v>
      </c>
    </row>
    <row r="2452" spans="1:15" x14ac:dyDescent="0.25">
      <c r="A2452" t="s">
        <v>375</v>
      </c>
      <c r="B2452" t="s">
        <v>386</v>
      </c>
      <c r="C2452" t="s">
        <v>343</v>
      </c>
      <c r="D2452" t="str">
        <f t="shared" si="219"/>
        <v>2x4 - SPF #1/#2</v>
      </c>
      <c r="E2452" t="s">
        <v>81</v>
      </c>
      <c r="F2452" t="s">
        <v>407</v>
      </c>
      <c r="G2452">
        <v>6563322</v>
      </c>
      <c r="H2452" t="s">
        <v>27</v>
      </c>
      <c r="J2452" t="str">
        <f t="shared" si="217"/>
        <v>SPF #1/#2</v>
      </c>
      <c r="L2452">
        <v>17.25</v>
      </c>
      <c r="M2452">
        <v>1.5</v>
      </c>
      <c r="N2452">
        <v>3.5</v>
      </c>
      <c r="O2452" t="str">
        <f t="shared" si="218"/>
        <v>N/A</v>
      </c>
    </row>
    <row r="2453" spans="1:15" x14ac:dyDescent="0.25">
      <c r="A2453" t="s">
        <v>375</v>
      </c>
      <c r="B2453" t="s">
        <v>386</v>
      </c>
      <c r="C2453" t="s">
        <v>343</v>
      </c>
      <c r="D2453" t="str">
        <f t="shared" si="219"/>
        <v>2x4 - SPF #1/#2</v>
      </c>
      <c r="E2453" t="s">
        <v>81</v>
      </c>
      <c r="F2453" t="s">
        <v>407</v>
      </c>
      <c r="G2453">
        <v>6563323</v>
      </c>
      <c r="H2453" t="s">
        <v>27</v>
      </c>
      <c r="J2453" t="str">
        <f t="shared" si="217"/>
        <v>SPF #1/#2</v>
      </c>
      <c r="L2453">
        <v>17.25</v>
      </c>
      <c r="M2453">
        <v>1.5</v>
      </c>
      <c r="N2453">
        <v>3.5</v>
      </c>
      <c r="O2453" t="str">
        <f t="shared" si="218"/>
        <v>N/A</v>
      </c>
    </row>
    <row r="2454" spans="1:15" x14ac:dyDescent="0.25">
      <c r="A2454" t="s">
        <v>375</v>
      </c>
      <c r="B2454" t="s">
        <v>386</v>
      </c>
      <c r="C2454" t="s">
        <v>343</v>
      </c>
      <c r="D2454" t="str">
        <f t="shared" si="219"/>
        <v>2x4 - SPF #1/#2</v>
      </c>
      <c r="E2454" t="s">
        <v>81</v>
      </c>
      <c r="F2454" t="s">
        <v>407</v>
      </c>
      <c r="G2454">
        <v>6563329</v>
      </c>
      <c r="H2454" t="s">
        <v>27</v>
      </c>
      <c r="J2454" t="str">
        <f t="shared" si="217"/>
        <v>SPF #1/#2</v>
      </c>
      <c r="L2454">
        <v>17.25</v>
      </c>
      <c r="M2454">
        <v>1.5</v>
      </c>
      <c r="N2454">
        <v>3.5</v>
      </c>
      <c r="O2454" t="str">
        <f t="shared" si="218"/>
        <v>N/A</v>
      </c>
    </row>
    <row r="2455" spans="1:15" x14ac:dyDescent="0.25">
      <c r="A2455" t="s">
        <v>375</v>
      </c>
      <c r="B2455" t="s">
        <v>386</v>
      </c>
      <c r="C2455" t="s">
        <v>343</v>
      </c>
      <c r="D2455" t="str">
        <f t="shared" si="219"/>
        <v>2x4 - SPF #1/#2</v>
      </c>
      <c r="E2455" t="s">
        <v>81</v>
      </c>
      <c r="F2455" t="s">
        <v>407</v>
      </c>
      <c r="G2455">
        <v>6563330</v>
      </c>
      <c r="H2455" t="s">
        <v>27</v>
      </c>
      <c r="J2455" t="str">
        <f t="shared" si="217"/>
        <v>SPF #1/#2</v>
      </c>
      <c r="L2455">
        <v>17.25</v>
      </c>
      <c r="M2455">
        <v>1.5</v>
      </c>
      <c r="N2455">
        <v>3.5</v>
      </c>
      <c r="O2455" t="str">
        <f t="shared" si="218"/>
        <v>N/A</v>
      </c>
    </row>
    <row r="2456" spans="1:15" x14ac:dyDescent="0.25">
      <c r="A2456" t="s">
        <v>375</v>
      </c>
      <c r="B2456" t="s">
        <v>386</v>
      </c>
      <c r="C2456" t="s">
        <v>343</v>
      </c>
      <c r="D2456" t="str">
        <f t="shared" si="219"/>
        <v>2x4 - SPF #1/#2</v>
      </c>
      <c r="E2456" t="s">
        <v>81</v>
      </c>
      <c r="F2456" t="s">
        <v>407</v>
      </c>
      <c r="G2456">
        <v>6563336</v>
      </c>
      <c r="H2456" t="s">
        <v>27</v>
      </c>
      <c r="J2456" t="str">
        <f t="shared" si="217"/>
        <v>SPF #1/#2</v>
      </c>
      <c r="L2456">
        <v>17.25</v>
      </c>
      <c r="M2456">
        <v>1.5</v>
      </c>
      <c r="N2456">
        <v>3.5</v>
      </c>
      <c r="O2456" t="str">
        <f t="shared" si="218"/>
        <v>N/A</v>
      </c>
    </row>
    <row r="2457" spans="1:15" x14ac:dyDescent="0.25">
      <c r="A2457" t="s">
        <v>375</v>
      </c>
      <c r="B2457" t="s">
        <v>386</v>
      </c>
      <c r="C2457" t="s">
        <v>343</v>
      </c>
      <c r="D2457" t="str">
        <f t="shared" si="219"/>
        <v>2x4 - SPF #1/#2</v>
      </c>
      <c r="E2457" t="s">
        <v>81</v>
      </c>
      <c r="F2457" t="s">
        <v>407</v>
      </c>
      <c r="G2457">
        <v>6563337</v>
      </c>
      <c r="H2457" t="s">
        <v>27</v>
      </c>
      <c r="J2457" t="str">
        <f t="shared" si="217"/>
        <v>SPF #1/#2</v>
      </c>
      <c r="L2457">
        <v>17.25</v>
      </c>
      <c r="M2457">
        <v>1.5</v>
      </c>
      <c r="N2457">
        <v>3.5</v>
      </c>
      <c r="O2457" t="str">
        <f t="shared" si="218"/>
        <v>N/A</v>
      </c>
    </row>
    <row r="2458" spans="1:15" x14ac:dyDescent="0.25">
      <c r="A2458" t="s">
        <v>375</v>
      </c>
      <c r="B2458" t="s">
        <v>386</v>
      </c>
      <c r="C2458" t="s">
        <v>343</v>
      </c>
      <c r="D2458" t="str">
        <f t="shared" si="219"/>
        <v>2x4 - SPF #1/#2</v>
      </c>
      <c r="E2458" t="s">
        <v>81</v>
      </c>
      <c r="F2458" t="s">
        <v>407</v>
      </c>
      <c r="G2458">
        <v>6563343</v>
      </c>
      <c r="H2458" t="s">
        <v>27</v>
      </c>
      <c r="J2458" t="str">
        <f t="shared" si="217"/>
        <v>SPF #1/#2</v>
      </c>
      <c r="L2458">
        <v>17.25</v>
      </c>
      <c r="M2458">
        <v>1.5</v>
      </c>
      <c r="N2458">
        <v>3.5</v>
      </c>
      <c r="O2458" t="str">
        <f t="shared" si="218"/>
        <v>N/A</v>
      </c>
    </row>
    <row r="2459" spans="1:15" x14ac:dyDescent="0.25">
      <c r="A2459" t="s">
        <v>375</v>
      </c>
      <c r="B2459" t="s">
        <v>386</v>
      </c>
      <c r="C2459" t="s">
        <v>343</v>
      </c>
      <c r="D2459" t="str">
        <f t="shared" si="219"/>
        <v>2x4 - SPF #1/#2</v>
      </c>
      <c r="E2459" t="s">
        <v>81</v>
      </c>
      <c r="F2459" t="s">
        <v>407</v>
      </c>
      <c r="G2459">
        <v>6563344</v>
      </c>
      <c r="H2459" t="s">
        <v>27</v>
      </c>
      <c r="J2459" t="str">
        <f t="shared" si="217"/>
        <v>SPF #1/#2</v>
      </c>
      <c r="L2459">
        <v>17.25</v>
      </c>
      <c r="M2459">
        <v>1.5</v>
      </c>
      <c r="N2459">
        <v>3.5</v>
      </c>
      <c r="O2459" t="str">
        <f t="shared" si="218"/>
        <v>N/A</v>
      </c>
    </row>
    <row r="2460" spans="1:15" x14ac:dyDescent="0.25">
      <c r="A2460" t="s">
        <v>375</v>
      </c>
      <c r="B2460" t="s">
        <v>386</v>
      </c>
      <c r="C2460" t="s">
        <v>343</v>
      </c>
      <c r="D2460" t="str">
        <f t="shared" si="219"/>
        <v>2x4 - SPF #1/#2</v>
      </c>
      <c r="E2460" t="s">
        <v>81</v>
      </c>
      <c r="F2460" t="s">
        <v>407</v>
      </c>
      <c r="G2460">
        <v>6563614</v>
      </c>
      <c r="H2460" t="s">
        <v>27</v>
      </c>
      <c r="J2460" t="str">
        <f t="shared" si="217"/>
        <v>SPF #1/#2</v>
      </c>
      <c r="L2460">
        <v>17.25</v>
      </c>
      <c r="M2460">
        <v>1.5</v>
      </c>
      <c r="N2460">
        <v>3.5</v>
      </c>
      <c r="O2460" t="str">
        <f t="shared" si="218"/>
        <v>N/A</v>
      </c>
    </row>
    <row r="2461" spans="1:15" x14ac:dyDescent="0.25">
      <c r="A2461" t="s">
        <v>375</v>
      </c>
      <c r="B2461" t="s">
        <v>386</v>
      </c>
      <c r="C2461" t="s">
        <v>343</v>
      </c>
      <c r="D2461" t="str">
        <f t="shared" si="219"/>
        <v>2x4 - SPF #1/#2</v>
      </c>
      <c r="E2461" t="s">
        <v>81</v>
      </c>
      <c r="F2461" t="s">
        <v>407</v>
      </c>
      <c r="G2461">
        <v>6563615</v>
      </c>
      <c r="H2461" t="s">
        <v>27</v>
      </c>
      <c r="J2461" t="str">
        <f t="shared" si="217"/>
        <v>SPF #1/#2</v>
      </c>
      <c r="L2461">
        <v>17.25</v>
      </c>
      <c r="M2461">
        <v>1.5</v>
      </c>
      <c r="N2461">
        <v>3.5</v>
      </c>
      <c r="O2461" t="str">
        <f t="shared" si="218"/>
        <v>N/A</v>
      </c>
    </row>
    <row r="2462" spans="1:15" x14ac:dyDescent="0.25">
      <c r="A2462" t="s">
        <v>375</v>
      </c>
      <c r="B2462" t="s">
        <v>386</v>
      </c>
      <c r="C2462" t="s">
        <v>343</v>
      </c>
      <c r="D2462" t="str">
        <f t="shared" si="219"/>
        <v>2x4 - SPF #1/#2</v>
      </c>
      <c r="E2462" t="s">
        <v>81</v>
      </c>
      <c r="F2462" t="s">
        <v>407</v>
      </c>
      <c r="G2462">
        <v>6563616</v>
      </c>
      <c r="H2462" t="s">
        <v>27</v>
      </c>
      <c r="J2462" t="str">
        <f t="shared" si="217"/>
        <v>SPF #1/#2</v>
      </c>
      <c r="L2462">
        <v>17.25</v>
      </c>
      <c r="M2462">
        <v>1.5</v>
      </c>
      <c r="N2462">
        <v>3.5</v>
      </c>
      <c r="O2462" t="str">
        <f t="shared" si="218"/>
        <v>N/A</v>
      </c>
    </row>
    <row r="2463" spans="1:15" x14ac:dyDescent="0.25">
      <c r="A2463" t="s">
        <v>375</v>
      </c>
      <c r="B2463" t="s">
        <v>386</v>
      </c>
      <c r="C2463" t="s">
        <v>343</v>
      </c>
      <c r="D2463" t="str">
        <f t="shared" si="219"/>
        <v>2x4 - SPF #1/#2</v>
      </c>
      <c r="E2463" t="s">
        <v>81</v>
      </c>
      <c r="F2463" t="s">
        <v>407</v>
      </c>
      <c r="G2463">
        <v>6563617</v>
      </c>
      <c r="H2463" t="s">
        <v>27</v>
      </c>
      <c r="J2463" t="str">
        <f t="shared" si="217"/>
        <v>SPF #1/#2</v>
      </c>
      <c r="L2463">
        <v>17.25</v>
      </c>
      <c r="M2463">
        <v>1.5</v>
      </c>
      <c r="N2463">
        <v>3.5</v>
      </c>
      <c r="O2463" t="str">
        <f t="shared" si="218"/>
        <v>N/A</v>
      </c>
    </row>
    <row r="2464" spans="1:15" x14ac:dyDescent="0.25">
      <c r="A2464" t="s">
        <v>375</v>
      </c>
      <c r="B2464" t="s">
        <v>386</v>
      </c>
      <c r="C2464" t="s">
        <v>343</v>
      </c>
      <c r="D2464" t="str">
        <f t="shared" si="219"/>
        <v>2x4 - SPF #1/#2</v>
      </c>
      <c r="E2464" t="s">
        <v>81</v>
      </c>
      <c r="F2464" t="s">
        <v>407</v>
      </c>
      <c r="G2464">
        <v>6563618</v>
      </c>
      <c r="H2464" t="s">
        <v>27</v>
      </c>
      <c r="J2464" t="str">
        <f t="shared" si="217"/>
        <v>SPF #1/#2</v>
      </c>
      <c r="L2464">
        <v>10.75</v>
      </c>
      <c r="M2464">
        <v>1.5</v>
      </c>
      <c r="N2464">
        <v>3.5</v>
      </c>
      <c r="O2464" t="str">
        <f t="shared" si="218"/>
        <v>N/A</v>
      </c>
    </row>
    <row r="2465" spans="1:15" x14ac:dyDescent="0.25">
      <c r="A2465" t="s">
        <v>375</v>
      </c>
      <c r="B2465" t="s">
        <v>386</v>
      </c>
      <c r="C2465" t="s">
        <v>343</v>
      </c>
      <c r="D2465" t="str">
        <f t="shared" si="219"/>
        <v>2x4 - SPF #1/#2</v>
      </c>
      <c r="E2465" t="s">
        <v>81</v>
      </c>
      <c r="F2465" t="s">
        <v>407</v>
      </c>
      <c r="G2465">
        <v>6563619</v>
      </c>
      <c r="H2465" t="s">
        <v>27</v>
      </c>
      <c r="J2465" t="str">
        <f t="shared" si="217"/>
        <v>SPF #1/#2</v>
      </c>
      <c r="L2465">
        <v>17.25</v>
      </c>
      <c r="M2465">
        <v>1.5</v>
      </c>
      <c r="N2465">
        <v>3.5</v>
      </c>
      <c r="O2465" t="str">
        <f t="shared" si="218"/>
        <v>N/A</v>
      </c>
    </row>
    <row r="2466" spans="1:15" x14ac:dyDescent="0.25">
      <c r="A2466" t="s">
        <v>375</v>
      </c>
      <c r="B2466" t="s">
        <v>386</v>
      </c>
      <c r="C2466" t="s">
        <v>343</v>
      </c>
      <c r="D2466" t="str">
        <f t="shared" si="219"/>
        <v>2x4 - SPF #1/#2</v>
      </c>
      <c r="E2466" t="s">
        <v>81</v>
      </c>
      <c r="F2466" t="s">
        <v>407</v>
      </c>
      <c r="G2466">
        <v>6563620</v>
      </c>
      <c r="H2466" t="s">
        <v>27</v>
      </c>
      <c r="J2466" t="str">
        <f t="shared" si="217"/>
        <v>SPF #1/#2</v>
      </c>
      <c r="L2466">
        <v>17.25</v>
      </c>
      <c r="M2466">
        <v>1.5</v>
      </c>
      <c r="N2466">
        <v>3.5</v>
      </c>
      <c r="O2466" t="str">
        <f t="shared" si="218"/>
        <v>N/A</v>
      </c>
    </row>
    <row r="2467" spans="1:15" x14ac:dyDescent="0.25">
      <c r="A2467" t="s">
        <v>375</v>
      </c>
      <c r="B2467" t="s">
        <v>386</v>
      </c>
      <c r="C2467" t="s">
        <v>343</v>
      </c>
      <c r="D2467" t="str">
        <f t="shared" si="219"/>
        <v>2x4 - SPF #1/#2</v>
      </c>
      <c r="E2467" t="s">
        <v>81</v>
      </c>
      <c r="F2467" t="s">
        <v>407</v>
      </c>
      <c r="G2467">
        <v>6563621</v>
      </c>
      <c r="H2467" t="s">
        <v>27</v>
      </c>
      <c r="J2467" t="str">
        <f t="shared" si="217"/>
        <v>SPF #1/#2</v>
      </c>
      <c r="L2467">
        <v>17.25</v>
      </c>
      <c r="M2467">
        <v>1.5</v>
      </c>
      <c r="N2467">
        <v>3.5</v>
      </c>
      <c r="O2467" t="str">
        <f t="shared" si="218"/>
        <v>N/A</v>
      </c>
    </row>
    <row r="2468" spans="1:15" x14ac:dyDescent="0.25">
      <c r="A2468" t="s">
        <v>375</v>
      </c>
      <c r="B2468" t="s">
        <v>386</v>
      </c>
      <c r="C2468" t="s">
        <v>343</v>
      </c>
      <c r="D2468" t="str">
        <f t="shared" si="219"/>
        <v>2x4 - SPF #1/#2</v>
      </c>
      <c r="E2468" t="s">
        <v>81</v>
      </c>
      <c r="F2468" t="s">
        <v>407</v>
      </c>
      <c r="G2468">
        <v>6563622</v>
      </c>
      <c r="H2468" t="s">
        <v>27</v>
      </c>
      <c r="J2468" t="str">
        <f t="shared" si="217"/>
        <v>SPF #1/#2</v>
      </c>
      <c r="L2468">
        <v>11</v>
      </c>
      <c r="M2468">
        <v>1.5</v>
      </c>
      <c r="N2468">
        <v>3.5</v>
      </c>
      <c r="O2468" t="str">
        <f t="shared" si="218"/>
        <v>N/A</v>
      </c>
    </row>
    <row r="2469" spans="1:15" x14ac:dyDescent="0.25">
      <c r="A2469" t="s">
        <v>375</v>
      </c>
      <c r="B2469" t="s">
        <v>386</v>
      </c>
      <c r="C2469" t="s">
        <v>343</v>
      </c>
      <c r="D2469" t="str">
        <f t="shared" si="219"/>
        <v>2x4 - SPF #1/#2</v>
      </c>
      <c r="E2469" t="s">
        <v>81</v>
      </c>
      <c r="F2469" t="s">
        <v>407</v>
      </c>
      <c r="G2469">
        <v>6563623</v>
      </c>
      <c r="H2469" t="s">
        <v>27</v>
      </c>
      <c r="J2469" t="str">
        <f t="shared" si="217"/>
        <v>SPF #1/#2</v>
      </c>
      <c r="L2469">
        <v>17.25</v>
      </c>
      <c r="M2469">
        <v>1.5</v>
      </c>
      <c r="N2469">
        <v>3.5</v>
      </c>
      <c r="O2469" t="str">
        <f t="shared" si="218"/>
        <v>N/A</v>
      </c>
    </row>
    <row r="2470" spans="1:15" x14ac:dyDescent="0.25">
      <c r="A2470" t="s">
        <v>375</v>
      </c>
      <c r="B2470" t="s">
        <v>386</v>
      </c>
      <c r="C2470" t="s">
        <v>343</v>
      </c>
      <c r="D2470" t="str">
        <f t="shared" si="219"/>
        <v>2x4 - SPF #1/#2</v>
      </c>
      <c r="E2470" t="s">
        <v>81</v>
      </c>
      <c r="F2470" t="s">
        <v>407</v>
      </c>
      <c r="G2470">
        <v>6563624</v>
      </c>
      <c r="H2470" t="s">
        <v>27</v>
      </c>
      <c r="J2470" t="str">
        <f t="shared" si="217"/>
        <v>SPF #1/#2</v>
      </c>
      <c r="L2470">
        <v>17.25</v>
      </c>
      <c r="M2470">
        <v>1.5</v>
      </c>
      <c r="N2470">
        <v>3.5</v>
      </c>
      <c r="O2470" t="str">
        <f t="shared" si="218"/>
        <v>N/A</v>
      </c>
    </row>
    <row r="2471" spans="1:15" x14ac:dyDescent="0.25">
      <c r="A2471" t="s">
        <v>375</v>
      </c>
      <c r="B2471" t="s">
        <v>386</v>
      </c>
      <c r="C2471" t="s">
        <v>343</v>
      </c>
      <c r="D2471" t="str">
        <f t="shared" si="219"/>
        <v>2x4 - SPF #1/#2</v>
      </c>
      <c r="E2471" t="s">
        <v>81</v>
      </c>
      <c r="F2471" t="s">
        <v>407</v>
      </c>
      <c r="G2471">
        <v>6563625</v>
      </c>
      <c r="H2471" t="s">
        <v>27</v>
      </c>
      <c r="J2471" t="str">
        <f t="shared" si="217"/>
        <v>SPF #1/#2</v>
      </c>
      <c r="L2471">
        <v>17.25</v>
      </c>
      <c r="M2471">
        <v>1.5</v>
      </c>
      <c r="N2471">
        <v>3.5</v>
      </c>
      <c r="O2471" t="str">
        <f t="shared" si="218"/>
        <v>N/A</v>
      </c>
    </row>
    <row r="2472" spans="1:15" x14ac:dyDescent="0.25">
      <c r="A2472" t="s">
        <v>375</v>
      </c>
      <c r="B2472" t="s">
        <v>386</v>
      </c>
      <c r="C2472" t="s">
        <v>343</v>
      </c>
      <c r="D2472" t="str">
        <f t="shared" si="219"/>
        <v>2x4 - SPF #1/#2</v>
      </c>
      <c r="E2472" t="s">
        <v>81</v>
      </c>
      <c r="F2472" t="s">
        <v>407</v>
      </c>
      <c r="G2472">
        <v>6563626</v>
      </c>
      <c r="H2472" t="s">
        <v>27</v>
      </c>
      <c r="J2472" t="str">
        <f t="shared" si="217"/>
        <v>SPF #1/#2</v>
      </c>
      <c r="L2472">
        <v>17.25</v>
      </c>
      <c r="M2472">
        <v>1.5</v>
      </c>
      <c r="N2472">
        <v>3.5</v>
      </c>
      <c r="O2472" t="str">
        <f t="shared" si="218"/>
        <v>N/A</v>
      </c>
    </row>
    <row r="2473" spans="1:15" x14ac:dyDescent="0.25">
      <c r="A2473" t="s">
        <v>375</v>
      </c>
      <c r="B2473" t="s">
        <v>386</v>
      </c>
      <c r="C2473" t="s">
        <v>343</v>
      </c>
      <c r="D2473" t="str">
        <f t="shared" si="219"/>
        <v>2x4 - SPF #1/#2</v>
      </c>
      <c r="E2473" t="s">
        <v>81</v>
      </c>
      <c r="F2473" t="s">
        <v>407</v>
      </c>
      <c r="G2473">
        <v>6563627</v>
      </c>
      <c r="H2473" t="s">
        <v>27</v>
      </c>
      <c r="J2473" t="str">
        <f t="shared" si="217"/>
        <v>SPF #1/#2</v>
      </c>
      <c r="L2473">
        <v>17.25</v>
      </c>
      <c r="M2473">
        <v>1.5</v>
      </c>
      <c r="N2473">
        <v>3.5</v>
      </c>
      <c r="O2473" t="str">
        <f t="shared" si="218"/>
        <v>N/A</v>
      </c>
    </row>
    <row r="2474" spans="1:15" x14ac:dyDescent="0.25">
      <c r="A2474" t="s">
        <v>375</v>
      </c>
      <c r="B2474" t="s">
        <v>386</v>
      </c>
      <c r="C2474" t="s">
        <v>343</v>
      </c>
      <c r="D2474" t="str">
        <f t="shared" ref="D2474:D2505" si="220">"2x4 - SPF #1/#2"</f>
        <v>2x4 - SPF #1/#2</v>
      </c>
      <c r="E2474" t="s">
        <v>81</v>
      </c>
      <c r="F2474" t="s">
        <v>407</v>
      </c>
      <c r="G2474">
        <v>6563628</v>
      </c>
      <c r="H2474" t="s">
        <v>27</v>
      </c>
      <c r="J2474" t="str">
        <f t="shared" si="217"/>
        <v>SPF #1/#2</v>
      </c>
      <c r="L2474">
        <v>17.25</v>
      </c>
      <c r="M2474">
        <v>1.5</v>
      </c>
      <c r="N2474">
        <v>3.5</v>
      </c>
      <c r="O2474" t="str">
        <f t="shared" si="218"/>
        <v>N/A</v>
      </c>
    </row>
    <row r="2475" spans="1:15" x14ac:dyDescent="0.25">
      <c r="A2475" t="s">
        <v>375</v>
      </c>
      <c r="B2475" t="s">
        <v>386</v>
      </c>
      <c r="C2475" t="s">
        <v>343</v>
      </c>
      <c r="D2475" t="str">
        <f t="shared" si="220"/>
        <v>2x4 - SPF #1/#2</v>
      </c>
      <c r="E2475" t="s">
        <v>81</v>
      </c>
      <c r="F2475" t="s">
        <v>407</v>
      </c>
      <c r="G2475">
        <v>6563629</v>
      </c>
      <c r="H2475" t="s">
        <v>27</v>
      </c>
      <c r="J2475" t="str">
        <f t="shared" si="217"/>
        <v>SPF #1/#2</v>
      </c>
      <c r="L2475">
        <v>17.25</v>
      </c>
      <c r="M2475">
        <v>1.5</v>
      </c>
      <c r="N2475">
        <v>3.5</v>
      </c>
      <c r="O2475" t="str">
        <f t="shared" si="218"/>
        <v>N/A</v>
      </c>
    </row>
    <row r="2476" spans="1:15" x14ac:dyDescent="0.25">
      <c r="A2476" t="s">
        <v>375</v>
      </c>
      <c r="B2476" t="s">
        <v>386</v>
      </c>
      <c r="C2476" t="s">
        <v>343</v>
      </c>
      <c r="D2476" t="str">
        <f t="shared" si="220"/>
        <v>2x4 - SPF #1/#2</v>
      </c>
      <c r="E2476" t="s">
        <v>81</v>
      </c>
      <c r="F2476" t="s">
        <v>407</v>
      </c>
      <c r="G2476">
        <v>6563630</v>
      </c>
      <c r="H2476" t="s">
        <v>27</v>
      </c>
      <c r="J2476" t="str">
        <f t="shared" si="217"/>
        <v>SPF #1/#2</v>
      </c>
      <c r="L2476">
        <v>17.25</v>
      </c>
      <c r="M2476">
        <v>1.5</v>
      </c>
      <c r="N2476">
        <v>3.5</v>
      </c>
      <c r="O2476" t="str">
        <f t="shared" si="218"/>
        <v>N/A</v>
      </c>
    </row>
    <row r="2477" spans="1:15" x14ac:dyDescent="0.25">
      <c r="A2477" t="s">
        <v>375</v>
      </c>
      <c r="B2477" t="s">
        <v>386</v>
      </c>
      <c r="C2477" t="s">
        <v>343</v>
      </c>
      <c r="D2477" t="str">
        <f t="shared" si="220"/>
        <v>2x4 - SPF #1/#2</v>
      </c>
      <c r="E2477" t="s">
        <v>81</v>
      </c>
      <c r="F2477" t="s">
        <v>407</v>
      </c>
      <c r="G2477">
        <v>6563631</v>
      </c>
      <c r="H2477" t="s">
        <v>27</v>
      </c>
      <c r="J2477" t="str">
        <f t="shared" si="217"/>
        <v>SPF #1/#2</v>
      </c>
      <c r="L2477">
        <v>17.25</v>
      </c>
      <c r="M2477">
        <v>1.5</v>
      </c>
      <c r="N2477">
        <v>3.5</v>
      </c>
      <c r="O2477" t="str">
        <f t="shared" si="218"/>
        <v>N/A</v>
      </c>
    </row>
    <row r="2478" spans="1:15" x14ac:dyDescent="0.25">
      <c r="A2478" t="s">
        <v>375</v>
      </c>
      <c r="B2478" t="s">
        <v>386</v>
      </c>
      <c r="C2478" t="s">
        <v>343</v>
      </c>
      <c r="D2478" t="str">
        <f t="shared" si="220"/>
        <v>2x4 - SPF #1/#2</v>
      </c>
      <c r="E2478" t="s">
        <v>81</v>
      </c>
      <c r="F2478" t="s">
        <v>407</v>
      </c>
      <c r="G2478">
        <v>6563632</v>
      </c>
      <c r="H2478" t="s">
        <v>27</v>
      </c>
      <c r="J2478" t="str">
        <f t="shared" si="217"/>
        <v>SPF #1/#2</v>
      </c>
      <c r="L2478">
        <v>17.25</v>
      </c>
      <c r="M2478">
        <v>1.5</v>
      </c>
      <c r="N2478">
        <v>3.5</v>
      </c>
      <c r="O2478" t="str">
        <f t="shared" si="218"/>
        <v>N/A</v>
      </c>
    </row>
    <row r="2479" spans="1:15" x14ac:dyDescent="0.25">
      <c r="A2479" t="s">
        <v>375</v>
      </c>
      <c r="B2479" t="s">
        <v>386</v>
      </c>
      <c r="C2479" t="s">
        <v>343</v>
      </c>
      <c r="D2479" t="str">
        <f t="shared" si="220"/>
        <v>2x4 - SPF #1/#2</v>
      </c>
      <c r="E2479" t="s">
        <v>81</v>
      </c>
      <c r="F2479" t="s">
        <v>407</v>
      </c>
      <c r="G2479">
        <v>6563633</v>
      </c>
      <c r="H2479" t="s">
        <v>27</v>
      </c>
      <c r="J2479" t="str">
        <f t="shared" si="217"/>
        <v>SPF #1/#2</v>
      </c>
      <c r="L2479">
        <v>17.25</v>
      </c>
      <c r="M2479">
        <v>1.5</v>
      </c>
      <c r="N2479">
        <v>3.5</v>
      </c>
      <c r="O2479" t="str">
        <f t="shared" si="218"/>
        <v>N/A</v>
      </c>
    </row>
    <row r="2480" spans="1:15" x14ac:dyDescent="0.25">
      <c r="A2480" t="s">
        <v>375</v>
      </c>
      <c r="B2480" t="s">
        <v>386</v>
      </c>
      <c r="C2480" t="s">
        <v>343</v>
      </c>
      <c r="D2480" t="str">
        <f t="shared" si="220"/>
        <v>2x4 - SPF #1/#2</v>
      </c>
      <c r="E2480" t="s">
        <v>81</v>
      </c>
      <c r="F2480" t="s">
        <v>407</v>
      </c>
      <c r="G2480">
        <v>6563634</v>
      </c>
      <c r="H2480" t="s">
        <v>27</v>
      </c>
      <c r="J2480" t="str">
        <f t="shared" ref="J2480:J2513" si="221">"SPF #1/#2"</f>
        <v>SPF #1/#2</v>
      </c>
      <c r="L2480">
        <v>10.5</v>
      </c>
      <c r="M2480">
        <v>1.5</v>
      </c>
      <c r="N2480">
        <v>3.5</v>
      </c>
      <c r="O2480" t="str">
        <f t="shared" si="218"/>
        <v>N/A</v>
      </c>
    </row>
    <row r="2481" spans="1:15" x14ac:dyDescent="0.25">
      <c r="A2481" t="s">
        <v>375</v>
      </c>
      <c r="B2481" t="s">
        <v>386</v>
      </c>
      <c r="C2481" t="s">
        <v>343</v>
      </c>
      <c r="D2481" t="str">
        <f t="shared" si="220"/>
        <v>2x4 - SPF #1/#2</v>
      </c>
      <c r="E2481" t="s">
        <v>81</v>
      </c>
      <c r="F2481" t="s">
        <v>407</v>
      </c>
      <c r="G2481">
        <v>6563635</v>
      </c>
      <c r="H2481" t="s">
        <v>27</v>
      </c>
      <c r="J2481" t="str">
        <f t="shared" si="221"/>
        <v>SPF #1/#2</v>
      </c>
      <c r="L2481">
        <v>17.25</v>
      </c>
      <c r="M2481">
        <v>1.5</v>
      </c>
      <c r="N2481">
        <v>3.5</v>
      </c>
      <c r="O2481" t="str">
        <f t="shared" si="218"/>
        <v>N/A</v>
      </c>
    </row>
    <row r="2482" spans="1:15" x14ac:dyDescent="0.25">
      <c r="A2482" t="s">
        <v>375</v>
      </c>
      <c r="B2482" t="s">
        <v>386</v>
      </c>
      <c r="C2482" t="s">
        <v>343</v>
      </c>
      <c r="D2482" t="str">
        <f t="shared" si="220"/>
        <v>2x4 - SPF #1/#2</v>
      </c>
      <c r="E2482" t="s">
        <v>81</v>
      </c>
      <c r="F2482" t="s">
        <v>407</v>
      </c>
      <c r="G2482">
        <v>6563636</v>
      </c>
      <c r="H2482" t="s">
        <v>27</v>
      </c>
      <c r="J2482" t="str">
        <f t="shared" si="221"/>
        <v>SPF #1/#2</v>
      </c>
      <c r="L2482">
        <v>17.25</v>
      </c>
      <c r="M2482">
        <v>1.5</v>
      </c>
      <c r="N2482">
        <v>3.5</v>
      </c>
      <c r="O2482" t="str">
        <f t="shared" si="218"/>
        <v>N/A</v>
      </c>
    </row>
    <row r="2483" spans="1:15" x14ac:dyDescent="0.25">
      <c r="A2483" t="s">
        <v>375</v>
      </c>
      <c r="B2483" t="s">
        <v>386</v>
      </c>
      <c r="C2483" t="s">
        <v>343</v>
      </c>
      <c r="D2483" t="str">
        <f t="shared" si="220"/>
        <v>2x4 - SPF #1/#2</v>
      </c>
      <c r="E2483" t="s">
        <v>81</v>
      </c>
      <c r="F2483" t="s">
        <v>407</v>
      </c>
      <c r="G2483">
        <v>6563637</v>
      </c>
      <c r="H2483" t="s">
        <v>27</v>
      </c>
      <c r="J2483" t="str">
        <f t="shared" si="221"/>
        <v>SPF #1/#2</v>
      </c>
      <c r="L2483">
        <v>17.25</v>
      </c>
      <c r="M2483">
        <v>1.5</v>
      </c>
      <c r="N2483">
        <v>3.5</v>
      </c>
      <c r="O2483" t="str">
        <f t="shared" si="218"/>
        <v>N/A</v>
      </c>
    </row>
    <row r="2484" spans="1:15" x14ac:dyDescent="0.25">
      <c r="A2484" t="s">
        <v>375</v>
      </c>
      <c r="B2484" t="s">
        <v>386</v>
      </c>
      <c r="C2484" t="s">
        <v>343</v>
      </c>
      <c r="D2484" t="str">
        <f t="shared" si="220"/>
        <v>2x4 - SPF #1/#2</v>
      </c>
      <c r="E2484" t="s">
        <v>81</v>
      </c>
      <c r="F2484" t="s">
        <v>407</v>
      </c>
      <c r="G2484">
        <v>6563638</v>
      </c>
      <c r="H2484" t="s">
        <v>27</v>
      </c>
      <c r="J2484" t="str">
        <f t="shared" si="221"/>
        <v>SPF #1/#2</v>
      </c>
      <c r="L2484">
        <v>17.25</v>
      </c>
      <c r="M2484">
        <v>1.5</v>
      </c>
      <c r="N2484">
        <v>3.5</v>
      </c>
      <c r="O2484" t="str">
        <f t="shared" si="218"/>
        <v>N/A</v>
      </c>
    </row>
    <row r="2485" spans="1:15" x14ac:dyDescent="0.25">
      <c r="A2485" t="s">
        <v>375</v>
      </c>
      <c r="B2485" t="s">
        <v>386</v>
      </c>
      <c r="C2485" t="s">
        <v>343</v>
      </c>
      <c r="D2485" t="str">
        <f t="shared" si="220"/>
        <v>2x4 - SPF #1/#2</v>
      </c>
      <c r="E2485" t="s">
        <v>81</v>
      </c>
      <c r="F2485" t="s">
        <v>407</v>
      </c>
      <c r="G2485">
        <v>6563639</v>
      </c>
      <c r="H2485" t="s">
        <v>27</v>
      </c>
      <c r="J2485" t="str">
        <f t="shared" si="221"/>
        <v>SPF #1/#2</v>
      </c>
      <c r="L2485">
        <v>17.25</v>
      </c>
      <c r="M2485">
        <v>1.5</v>
      </c>
      <c r="N2485">
        <v>3.5</v>
      </c>
      <c r="O2485" t="str">
        <f t="shared" si="218"/>
        <v>N/A</v>
      </c>
    </row>
    <row r="2486" spans="1:15" x14ac:dyDescent="0.25">
      <c r="A2486" t="s">
        <v>375</v>
      </c>
      <c r="B2486" t="s">
        <v>386</v>
      </c>
      <c r="C2486" t="s">
        <v>343</v>
      </c>
      <c r="D2486" t="str">
        <f t="shared" si="220"/>
        <v>2x4 - SPF #1/#2</v>
      </c>
      <c r="E2486" t="s">
        <v>81</v>
      </c>
      <c r="F2486" t="s">
        <v>407</v>
      </c>
      <c r="G2486">
        <v>6563640</v>
      </c>
      <c r="H2486" t="s">
        <v>27</v>
      </c>
      <c r="J2486" t="str">
        <f t="shared" si="221"/>
        <v>SPF #1/#2</v>
      </c>
      <c r="L2486">
        <v>11</v>
      </c>
      <c r="M2486">
        <v>1.5</v>
      </c>
      <c r="N2486">
        <v>3.5</v>
      </c>
      <c r="O2486" t="str">
        <f t="shared" si="218"/>
        <v>N/A</v>
      </c>
    </row>
    <row r="2487" spans="1:15" x14ac:dyDescent="0.25">
      <c r="A2487" t="s">
        <v>375</v>
      </c>
      <c r="B2487" t="s">
        <v>386</v>
      </c>
      <c r="C2487" t="s">
        <v>343</v>
      </c>
      <c r="D2487" t="str">
        <f t="shared" si="220"/>
        <v>2x4 - SPF #1/#2</v>
      </c>
      <c r="E2487" t="s">
        <v>81</v>
      </c>
      <c r="F2487" t="s">
        <v>407</v>
      </c>
      <c r="G2487">
        <v>6563641</v>
      </c>
      <c r="H2487" t="s">
        <v>27</v>
      </c>
      <c r="J2487" t="str">
        <f t="shared" si="221"/>
        <v>SPF #1/#2</v>
      </c>
      <c r="L2487">
        <v>17.25</v>
      </c>
      <c r="M2487">
        <v>1.5</v>
      </c>
      <c r="N2487">
        <v>3.5</v>
      </c>
      <c r="O2487" t="str">
        <f t="shared" si="218"/>
        <v>N/A</v>
      </c>
    </row>
    <row r="2488" spans="1:15" x14ac:dyDescent="0.25">
      <c r="A2488" t="s">
        <v>375</v>
      </c>
      <c r="B2488" t="s">
        <v>386</v>
      </c>
      <c r="C2488" t="s">
        <v>343</v>
      </c>
      <c r="D2488" t="str">
        <f t="shared" si="220"/>
        <v>2x4 - SPF #1/#2</v>
      </c>
      <c r="E2488" t="s">
        <v>25</v>
      </c>
      <c r="F2488" t="s">
        <v>378</v>
      </c>
      <c r="G2488">
        <v>6565271</v>
      </c>
      <c r="H2488" t="s">
        <v>27</v>
      </c>
      <c r="J2488" t="str">
        <f t="shared" si="221"/>
        <v>SPF #1/#2</v>
      </c>
      <c r="L2488">
        <v>16.75</v>
      </c>
      <c r="M2488">
        <v>1.5</v>
      </c>
      <c r="N2488">
        <v>3.5</v>
      </c>
      <c r="O2488" t="str">
        <f t="shared" si="218"/>
        <v>N/A</v>
      </c>
    </row>
    <row r="2489" spans="1:15" x14ac:dyDescent="0.25">
      <c r="A2489" t="s">
        <v>375</v>
      </c>
      <c r="B2489" t="s">
        <v>386</v>
      </c>
      <c r="C2489" t="s">
        <v>343</v>
      </c>
      <c r="D2489" t="str">
        <f t="shared" si="220"/>
        <v>2x4 - SPF #1/#2</v>
      </c>
      <c r="E2489" t="s">
        <v>25</v>
      </c>
      <c r="F2489" t="s">
        <v>378</v>
      </c>
      <c r="G2489">
        <v>6565511</v>
      </c>
      <c r="H2489" t="s">
        <v>27</v>
      </c>
      <c r="J2489" t="str">
        <f t="shared" si="221"/>
        <v>SPF #1/#2</v>
      </c>
      <c r="L2489">
        <v>16.75</v>
      </c>
      <c r="M2489">
        <v>1.5</v>
      </c>
      <c r="N2489">
        <v>3.5</v>
      </c>
      <c r="O2489" t="str">
        <f t="shared" si="218"/>
        <v>N/A</v>
      </c>
    </row>
    <row r="2490" spans="1:15" x14ac:dyDescent="0.25">
      <c r="A2490" t="s">
        <v>375</v>
      </c>
      <c r="B2490" t="s">
        <v>386</v>
      </c>
      <c r="C2490" t="s">
        <v>343</v>
      </c>
      <c r="D2490" t="str">
        <f t="shared" si="220"/>
        <v>2x4 - SPF #1/#2</v>
      </c>
      <c r="E2490" t="s">
        <v>25</v>
      </c>
      <c r="F2490" t="s">
        <v>378</v>
      </c>
      <c r="G2490">
        <v>6565519</v>
      </c>
      <c r="H2490" t="s">
        <v>27</v>
      </c>
      <c r="J2490" t="str">
        <f t="shared" si="221"/>
        <v>SPF #1/#2</v>
      </c>
      <c r="L2490">
        <v>16.75</v>
      </c>
      <c r="M2490">
        <v>1.5</v>
      </c>
      <c r="N2490">
        <v>3.5</v>
      </c>
      <c r="O2490" t="str">
        <f t="shared" si="218"/>
        <v>N/A</v>
      </c>
    </row>
    <row r="2491" spans="1:15" x14ac:dyDescent="0.25">
      <c r="A2491" t="s">
        <v>375</v>
      </c>
      <c r="B2491" t="s">
        <v>386</v>
      </c>
      <c r="C2491" t="s">
        <v>343</v>
      </c>
      <c r="D2491" t="str">
        <f t="shared" si="220"/>
        <v>2x4 - SPF #1/#2</v>
      </c>
      <c r="E2491" t="s">
        <v>25</v>
      </c>
      <c r="F2491" t="s">
        <v>378</v>
      </c>
      <c r="G2491">
        <v>6565657</v>
      </c>
      <c r="H2491" t="s">
        <v>27</v>
      </c>
      <c r="J2491" t="str">
        <f t="shared" si="221"/>
        <v>SPF #1/#2</v>
      </c>
      <c r="L2491">
        <v>16.75</v>
      </c>
      <c r="M2491">
        <v>1.5</v>
      </c>
      <c r="N2491">
        <v>3.5</v>
      </c>
      <c r="O2491" t="str">
        <f t="shared" si="218"/>
        <v>N/A</v>
      </c>
    </row>
    <row r="2492" spans="1:15" x14ac:dyDescent="0.25">
      <c r="A2492" t="s">
        <v>375</v>
      </c>
      <c r="B2492" t="s">
        <v>386</v>
      </c>
      <c r="C2492" t="s">
        <v>343</v>
      </c>
      <c r="D2492" t="str">
        <f t="shared" si="220"/>
        <v>2x4 - SPF #1/#2</v>
      </c>
      <c r="E2492" t="s">
        <v>25</v>
      </c>
      <c r="F2492" t="s">
        <v>378</v>
      </c>
      <c r="G2492">
        <v>6565658</v>
      </c>
      <c r="H2492" t="s">
        <v>27</v>
      </c>
      <c r="J2492" t="str">
        <f t="shared" si="221"/>
        <v>SPF #1/#2</v>
      </c>
      <c r="L2492">
        <v>16.75</v>
      </c>
      <c r="M2492">
        <v>1.5</v>
      </c>
      <c r="N2492">
        <v>3.5</v>
      </c>
      <c r="O2492" t="str">
        <f t="shared" si="218"/>
        <v>N/A</v>
      </c>
    </row>
    <row r="2493" spans="1:15" x14ac:dyDescent="0.25">
      <c r="A2493" t="s">
        <v>375</v>
      </c>
      <c r="B2493" t="s">
        <v>386</v>
      </c>
      <c r="C2493" t="s">
        <v>343</v>
      </c>
      <c r="D2493" t="str">
        <f t="shared" si="220"/>
        <v>2x4 - SPF #1/#2</v>
      </c>
      <c r="E2493" t="s">
        <v>25</v>
      </c>
      <c r="F2493" t="s">
        <v>378</v>
      </c>
      <c r="G2493">
        <v>6565776</v>
      </c>
      <c r="H2493" t="s">
        <v>27</v>
      </c>
      <c r="J2493" t="str">
        <f t="shared" si="221"/>
        <v>SPF #1/#2</v>
      </c>
      <c r="L2493">
        <v>16.75</v>
      </c>
      <c r="M2493">
        <v>1.5</v>
      </c>
      <c r="N2493">
        <v>3.5</v>
      </c>
      <c r="O2493" t="str">
        <f t="shared" si="218"/>
        <v>N/A</v>
      </c>
    </row>
    <row r="2494" spans="1:15" x14ac:dyDescent="0.25">
      <c r="A2494" t="s">
        <v>375</v>
      </c>
      <c r="B2494" t="s">
        <v>386</v>
      </c>
      <c r="C2494" t="s">
        <v>343</v>
      </c>
      <c r="D2494" t="str">
        <f t="shared" si="220"/>
        <v>2x4 - SPF #1/#2</v>
      </c>
      <c r="E2494" t="s">
        <v>25</v>
      </c>
      <c r="F2494" t="s">
        <v>378</v>
      </c>
      <c r="G2494">
        <v>6565794</v>
      </c>
      <c r="H2494" t="s">
        <v>27</v>
      </c>
      <c r="J2494" t="str">
        <f t="shared" si="221"/>
        <v>SPF #1/#2</v>
      </c>
      <c r="L2494">
        <v>16.75</v>
      </c>
      <c r="M2494">
        <v>1.5</v>
      </c>
      <c r="N2494">
        <v>3.5</v>
      </c>
      <c r="O2494" t="str">
        <f t="shared" si="218"/>
        <v>N/A</v>
      </c>
    </row>
    <row r="2495" spans="1:15" x14ac:dyDescent="0.25">
      <c r="A2495" t="s">
        <v>375</v>
      </c>
      <c r="B2495" t="s">
        <v>386</v>
      </c>
      <c r="C2495" t="s">
        <v>343</v>
      </c>
      <c r="D2495" t="str">
        <f t="shared" si="220"/>
        <v>2x4 - SPF #1/#2</v>
      </c>
      <c r="E2495" t="s">
        <v>25</v>
      </c>
      <c r="F2495" t="s">
        <v>378</v>
      </c>
      <c r="G2495">
        <v>6565854</v>
      </c>
      <c r="H2495" t="s">
        <v>27</v>
      </c>
      <c r="J2495" t="str">
        <f t="shared" si="221"/>
        <v>SPF #1/#2</v>
      </c>
      <c r="L2495">
        <v>16.75</v>
      </c>
      <c r="M2495">
        <v>1.5</v>
      </c>
      <c r="N2495">
        <v>3.5</v>
      </c>
      <c r="O2495" t="str">
        <f t="shared" si="218"/>
        <v>N/A</v>
      </c>
    </row>
    <row r="2496" spans="1:15" x14ac:dyDescent="0.25">
      <c r="A2496" t="s">
        <v>375</v>
      </c>
      <c r="B2496" t="s">
        <v>386</v>
      </c>
      <c r="C2496" t="s">
        <v>343</v>
      </c>
      <c r="D2496" t="str">
        <f t="shared" si="220"/>
        <v>2x4 - SPF #1/#2</v>
      </c>
      <c r="E2496" t="s">
        <v>25</v>
      </c>
      <c r="F2496" t="s">
        <v>378</v>
      </c>
      <c r="G2496">
        <v>6565896</v>
      </c>
      <c r="H2496" t="s">
        <v>27</v>
      </c>
      <c r="J2496" t="str">
        <f t="shared" si="221"/>
        <v>SPF #1/#2</v>
      </c>
      <c r="L2496">
        <v>16.75</v>
      </c>
      <c r="M2496">
        <v>1.5</v>
      </c>
      <c r="N2496">
        <v>3.5</v>
      </c>
      <c r="O2496" t="str">
        <f t="shared" si="218"/>
        <v>N/A</v>
      </c>
    </row>
    <row r="2497" spans="1:15" x14ac:dyDescent="0.25">
      <c r="A2497" t="s">
        <v>375</v>
      </c>
      <c r="B2497" t="s">
        <v>386</v>
      </c>
      <c r="C2497" t="s">
        <v>343</v>
      </c>
      <c r="D2497" t="str">
        <f t="shared" si="220"/>
        <v>2x4 - SPF #1/#2</v>
      </c>
      <c r="E2497" t="s">
        <v>25</v>
      </c>
      <c r="F2497" t="s">
        <v>378</v>
      </c>
      <c r="G2497">
        <v>6565904</v>
      </c>
      <c r="H2497" t="s">
        <v>27</v>
      </c>
      <c r="J2497" t="str">
        <f t="shared" si="221"/>
        <v>SPF #1/#2</v>
      </c>
      <c r="L2497">
        <v>16.75</v>
      </c>
      <c r="M2497">
        <v>1.5</v>
      </c>
      <c r="N2497">
        <v>3.5</v>
      </c>
      <c r="O2497" t="str">
        <f t="shared" si="218"/>
        <v>N/A</v>
      </c>
    </row>
    <row r="2498" spans="1:15" x14ac:dyDescent="0.25">
      <c r="A2498" t="s">
        <v>375</v>
      </c>
      <c r="B2498" t="s">
        <v>386</v>
      </c>
      <c r="C2498" t="s">
        <v>343</v>
      </c>
      <c r="D2498" t="str">
        <f t="shared" si="220"/>
        <v>2x4 - SPF #1/#2</v>
      </c>
      <c r="E2498" t="s">
        <v>25</v>
      </c>
      <c r="F2498" t="s">
        <v>378</v>
      </c>
      <c r="G2498">
        <v>6565948</v>
      </c>
      <c r="H2498" t="s">
        <v>27</v>
      </c>
      <c r="J2498" t="str">
        <f t="shared" si="221"/>
        <v>SPF #1/#2</v>
      </c>
      <c r="L2498">
        <v>16.75</v>
      </c>
      <c r="M2498">
        <v>1.5</v>
      </c>
      <c r="N2498">
        <v>3.5</v>
      </c>
      <c r="O2498" t="str">
        <f t="shared" si="218"/>
        <v>N/A</v>
      </c>
    </row>
    <row r="2499" spans="1:15" x14ac:dyDescent="0.25">
      <c r="A2499" t="s">
        <v>375</v>
      </c>
      <c r="B2499" t="s">
        <v>386</v>
      </c>
      <c r="C2499" t="s">
        <v>343</v>
      </c>
      <c r="D2499" t="str">
        <f t="shared" si="220"/>
        <v>2x4 - SPF #1/#2</v>
      </c>
      <c r="E2499" t="s">
        <v>25</v>
      </c>
      <c r="F2499" t="s">
        <v>378</v>
      </c>
      <c r="G2499">
        <v>6565949</v>
      </c>
      <c r="H2499" t="s">
        <v>27</v>
      </c>
      <c r="J2499" t="str">
        <f t="shared" si="221"/>
        <v>SPF #1/#2</v>
      </c>
      <c r="L2499">
        <v>16.75</v>
      </c>
      <c r="M2499">
        <v>1.5</v>
      </c>
      <c r="N2499">
        <v>3.5</v>
      </c>
      <c r="O2499" t="str">
        <f t="shared" si="218"/>
        <v>N/A</v>
      </c>
    </row>
    <row r="2500" spans="1:15" x14ac:dyDescent="0.25">
      <c r="A2500" t="s">
        <v>375</v>
      </c>
      <c r="B2500" t="s">
        <v>386</v>
      </c>
      <c r="C2500" t="s">
        <v>343</v>
      </c>
      <c r="D2500" t="str">
        <f t="shared" si="220"/>
        <v>2x4 - SPF #1/#2</v>
      </c>
      <c r="E2500" t="s">
        <v>81</v>
      </c>
      <c r="F2500" t="s">
        <v>407</v>
      </c>
      <c r="G2500">
        <v>6567723</v>
      </c>
      <c r="H2500" t="s">
        <v>27</v>
      </c>
      <c r="J2500" t="str">
        <f t="shared" si="221"/>
        <v>SPF #1/#2</v>
      </c>
      <c r="L2500">
        <v>108.5</v>
      </c>
      <c r="M2500">
        <v>1.5</v>
      </c>
      <c r="N2500">
        <v>3.5</v>
      </c>
      <c r="O2500" t="str">
        <f t="shared" ref="O2500:O2563" si="222">"N/A"</f>
        <v>N/A</v>
      </c>
    </row>
    <row r="2501" spans="1:15" x14ac:dyDescent="0.25">
      <c r="A2501" t="s">
        <v>375</v>
      </c>
      <c r="B2501" t="s">
        <v>386</v>
      </c>
      <c r="C2501" t="s">
        <v>343</v>
      </c>
      <c r="D2501" t="str">
        <f t="shared" si="220"/>
        <v>2x4 - SPF #1/#2</v>
      </c>
      <c r="E2501" t="s">
        <v>81</v>
      </c>
      <c r="F2501" t="s">
        <v>407</v>
      </c>
      <c r="G2501">
        <v>6567724</v>
      </c>
      <c r="H2501" t="s">
        <v>27</v>
      </c>
      <c r="J2501" t="str">
        <f t="shared" si="221"/>
        <v>SPF #1/#2</v>
      </c>
      <c r="L2501">
        <v>64.53</v>
      </c>
      <c r="M2501">
        <v>1.5</v>
      </c>
      <c r="N2501">
        <v>3.5</v>
      </c>
      <c r="O2501" t="str">
        <f t="shared" si="222"/>
        <v>N/A</v>
      </c>
    </row>
    <row r="2502" spans="1:15" x14ac:dyDescent="0.25">
      <c r="A2502" t="s">
        <v>375</v>
      </c>
      <c r="B2502" t="s">
        <v>386</v>
      </c>
      <c r="C2502" t="s">
        <v>343</v>
      </c>
      <c r="D2502" t="str">
        <f t="shared" si="220"/>
        <v>2x4 - SPF #1/#2</v>
      </c>
      <c r="E2502" t="s">
        <v>81</v>
      </c>
      <c r="F2502" t="s">
        <v>407</v>
      </c>
      <c r="G2502">
        <v>6567725</v>
      </c>
      <c r="H2502" t="s">
        <v>27</v>
      </c>
      <c r="J2502" t="str">
        <f t="shared" si="221"/>
        <v>SPF #1/#2</v>
      </c>
      <c r="L2502">
        <v>64.53</v>
      </c>
      <c r="M2502">
        <v>1.5</v>
      </c>
      <c r="N2502">
        <v>3.5</v>
      </c>
      <c r="O2502" t="str">
        <f t="shared" si="222"/>
        <v>N/A</v>
      </c>
    </row>
    <row r="2503" spans="1:15" x14ac:dyDescent="0.25">
      <c r="A2503" t="s">
        <v>375</v>
      </c>
      <c r="B2503" t="s">
        <v>386</v>
      </c>
      <c r="C2503" t="s">
        <v>343</v>
      </c>
      <c r="D2503" t="str">
        <f t="shared" si="220"/>
        <v>2x4 - SPF #1/#2</v>
      </c>
      <c r="E2503" t="s">
        <v>81</v>
      </c>
      <c r="F2503" t="s">
        <v>407</v>
      </c>
      <c r="G2503">
        <v>6567726</v>
      </c>
      <c r="H2503" t="s">
        <v>27</v>
      </c>
      <c r="J2503" t="str">
        <f t="shared" si="221"/>
        <v>SPF #1/#2</v>
      </c>
      <c r="L2503">
        <v>34.94</v>
      </c>
      <c r="M2503">
        <v>1.5</v>
      </c>
      <c r="N2503">
        <v>3.5</v>
      </c>
      <c r="O2503" t="str">
        <f t="shared" si="222"/>
        <v>N/A</v>
      </c>
    </row>
    <row r="2504" spans="1:15" x14ac:dyDescent="0.25">
      <c r="A2504" t="s">
        <v>375</v>
      </c>
      <c r="B2504" t="s">
        <v>386</v>
      </c>
      <c r="C2504" t="s">
        <v>343</v>
      </c>
      <c r="D2504" t="str">
        <f t="shared" si="220"/>
        <v>2x4 - SPF #1/#2</v>
      </c>
      <c r="E2504" t="s">
        <v>81</v>
      </c>
      <c r="F2504" t="s">
        <v>407</v>
      </c>
      <c r="G2504">
        <v>6567727</v>
      </c>
      <c r="H2504" t="s">
        <v>27</v>
      </c>
      <c r="J2504" t="str">
        <f t="shared" si="221"/>
        <v>SPF #1/#2</v>
      </c>
      <c r="L2504">
        <v>35.03</v>
      </c>
      <c r="M2504">
        <v>1.5</v>
      </c>
      <c r="N2504">
        <v>3.5</v>
      </c>
      <c r="O2504" t="str">
        <f t="shared" si="222"/>
        <v>N/A</v>
      </c>
    </row>
    <row r="2505" spans="1:15" x14ac:dyDescent="0.25">
      <c r="A2505" t="s">
        <v>375</v>
      </c>
      <c r="B2505" t="s">
        <v>386</v>
      </c>
      <c r="C2505" t="s">
        <v>343</v>
      </c>
      <c r="D2505" t="str">
        <f t="shared" si="220"/>
        <v>2x4 - SPF #1/#2</v>
      </c>
      <c r="E2505" t="s">
        <v>81</v>
      </c>
      <c r="F2505" t="s">
        <v>407</v>
      </c>
      <c r="G2505">
        <v>6567728</v>
      </c>
      <c r="H2505" t="s">
        <v>27</v>
      </c>
      <c r="J2505" t="str">
        <f t="shared" si="221"/>
        <v>SPF #1/#2</v>
      </c>
      <c r="L2505">
        <v>35.03</v>
      </c>
      <c r="M2505">
        <v>1.5</v>
      </c>
      <c r="N2505">
        <v>3.5</v>
      </c>
      <c r="O2505" t="str">
        <f t="shared" si="222"/>
        <v>N/A</v>
      </c>
    </row>
    <row r="2506" spans="1:15" x14ac:dyDescent="0.25">
      <c r="A2506" t="s">
        <v>375</v>
      </c>
      <c r="B2506" t="s">
        <v>386</v>
      </c>
      <c r="C2506" t="s">
        <v>343</v>
      </c>
      <c r="D2506" t="str">
        <f t="shared" ref="D2506:D2513" si="223">"2x4 - SPF #1/#2"</f>
        <v>2x4 - SPF #1/#2</v>
      </c>
      <c r="E2506" t="s">
        <v>81</v>
      </c>
      <c r="F2506" t="s">
        <v>407</v>
      </c>
      <c r="G2506">
        <v>6567830</v>
      </c>
      <c r="H2506" t="s">
        <v>27</v>
      </c>
      <c r="J2506" t="str">
        <f t="shared" si="221"/>
        <v>SPF #1/#2</v>
      </c>
      <c r="L2506">
        <v>110.27</v>
      </c>
      <c r="M2506">
        <v>1.5</v>
      </c>
      <c r="N2506">
        <v>3.5</v>
      </c>
      <c r="O2506" t="str">
        <f t="shared" si="222"/>
        <v>N/A</v>
      </c>
    </row>
    <row r="2507" spans="1:15" x14ac:dyDescent="0.25">
      <c r="A2507" t="s">
        <v>375</v>
      </c>
      <c r="B2507" t="s">
        <v>386</v>
      </c>
      <c r="C2507" t="s">
        <v>343</v>
      </c>
      <c r="D2507" t="str">
        <f t="shared" si="223"/>
        <v>2x4 - SPF #1/#2</v>
      </c>
      <c r="E2507" t="s">
        <v>81</v>
      </c>
      <c r="F2507" t="s">
        <v>407</v>
      </c>
      <c r="G2507">
        <v>6567831</v>
      </c>
      <c r="H2507" t="s">
        <v>27</v>
      </c>
      <c r="J2507" t="str">
        <f t="shared" si="221"/>
        <v>SPF #1/#2</v>
      </c>
      <c r="L2507">
        <v>63.63</v>
      </c>
      <c r="M2507">
        <v>1.5</v>
      </c>
      <c r="N2507">
        <v>3.5</v>
      </c>
      <c r="O2507" t="str">
        <f t="shared" si="222"/>
        <v>N/A</v>
      </c>
    </row>
    <row r="2508" spans="1:15" x14ac:dyDescent="0.25">
      <c r="A2508" t="s">
        <v>375</v>
      </c>
      <c r="B2508" t="s">
        <v>386</v>
      </c>
      <c r="C2508" t="s">
        <v>343</v>
      </c>
      <c r="D2508" t="str">
        <f t="shared" si="223"/>
        <v>2x4 - SPF #1/#2</v>
      </c>
      <c r="E2508" t="s">
        <v>81</v>
      </c>
      <c r="F2508" t="s">
        <v>407</v>
      </c>
      <c r="G2508">
        <v>6567832</v>
      </c>
      <c r="H2508" t="s">
        <v>27</v>
      </c>
      <c r="J2508" t="str">
        <f t="shared" si="221"/>
        <v>SPF #1/#2</v>
      </c>
      <c r="L2508">
        <v>63.8</v>
      </c>
      <c r="M2508">
        <v>1.5</v>
      </c>
      <c r="N2508">
        <v>3.5</v>
      </c>
      <c r="O2508" t="str">
        <f t="shared" si="222"/>
        <v>N/A</v>
      </c>
    </row>
    <row r="2509" spans="1:15" x14ac:dyDescent="0.25">
      <c r="A2509" t="s">
        <v>375</v>
      </c>
      <c r="B2509" t="s">
        <v>386</v>
      </c>
      <c r="C2509" t="s">
        <v>343</v>
      </c>
      <c r="D2509" t="str">
        <f t="shared" si="223"/>
        <v>2x4 - SPF #1/#2</v>
      </c>
      <c r="E2509" t="s">
        <v>81</v>
      </c>
      <c r="F2509" t="s">
        <v>407</v>
      </c>
      <c r="G2509">
        <v>6567833</v>
      </c>
      <c r="H2509" t="s">
        <v>27</v>
      </c>
      <c r="J2509" t="str">
        <f t="shared" si="221"/>
        <v>SPF #1/#2</v>
      </c>
      <c r="L2509">
        <v>31.94</v>
      </c>
      <c r="M2509">
        <v>1.5</v>
      </c>
      <c r="N2509">
        <v>3.5</v>
      </c>
      <c r="O2509" t="str">
        <f t="shared" si="222"/>
        <v>N/A</v>
      </c>
    </row>
    <row r="2510" spans="1:15" x14ac:dyDescent="0.25">
      <c r="A2510" t="s">
        <v>375</v>
      </c>
      <c r="B2510" t="s">
        <v>386</v>
      </c>
      <c r="C2510" t="s">
        <v>343</v>
      </c>
      <c r="D2510" t="str">
        <f t="shared" si="223"/>
        <v>2x4 - SPF #1/#2</v>
      </c>
      <c r="E2510" t="s">
        <v>81</v>
      </c>
      <c r="F2510" t="s">
        <v>407</v>
      </c>
      <c r="G2510">
        <v>6567834</v>
      </c>
      <c r="H2510" t="s">
        <v>27</v>
      </c>
      <c r="J2510" t="str">
        <f t="shared" si="221"/>
        <v>SPF #1/#2</v>
      </c>
      <c r="L2510">
        <v>35.11</v>
      </c>
      <c r="M2510">
        <v>1.5</v>
      </c>
      <c r="N2510">
        <v>3.5</v>
      </c>
      <c r="O2510" t="str">
        <f t="shared" si="222"/>
        <v>N/A</v>
      </c>
    </row>
    <row r="2511" spans="1:15" x14ac:dyDescent="0.25">
      <c r="A2511" t="s">
        <v>375</v>
      </c>
      <c r="B2511" t="s">
        <v>386</v>
      </c>
      <c r="C2511" t="s">
        <v>343</v>
      </c>
      <c r="D2511" t="str">
        <f t="shared" si="223"/>
        <v>2x4 - SPF #1/#2</v>
      </c>
      <c r="E2511" t="s">
        <v>81</v>
      </c>
      <c r="F2511" t="s">
        <v>407</v>
      </c>
      <c r="G2511">
        <v>6567835</v>
      </c>
      <c r="H2511" t="s">
        <v>27</v>
      </c>
      <c r="J2511" t="str">
        <f t="shared" si="221"/>
        <v>SPF #1/#2</v>
      </c>
      <c r="L2511">
        <v>35.04</v>
      </c>
      <c r="M2511">
        <v>1.5</v>
      </c>
      <c r="N2511">
        <v>3.5</v>
      </c>
      <c r="O2511" t="str">
        <f t="shared" si="222"/>
        <v>N/A</v>
      </c>
    </row>
    <row r="2512" spans="1:15" x14ac:dyDescent="0.25">
      <c r="A2512" t="s">
        <v>375</v>
      </c>
      <c r="B2512" t="s">
        <v>386</v>
      </c>
      <c r="C2512" t="s">
        <v>343</v>
      </c>
      <c r="D2512" t="str">
        <f t="shared" si="223"/>
        <v>2x4 - SPF #1/#2</v>
      </c>
      <c r="E2512" t="s">
        <v>81</v>
      </c>
      <c r="F2512" t="s">
        <v>543</v>
      </c>
      <c r="G2512">
        <v>700</v>
      </c>
      <c r="H2512" t="s">
        <v>50</v>
      </c>
      <c r="J2512" t="str">
        <f t="shared" si="221"/>
        <v>SPF #1/#2</v>
      </c>
      <c r="K2512" t="s">
        <v>403</v>
      </c>
      <c r="L2512">
        <v>75</v>
      </c>
      <c r="M2512">
        <v>1.5</v>
      </c>
      <c r="N2512">
        <v>3.5</v>
      </c>
      <c r="O2512" t="str">
        <f t="shared" si="222"/>
        <v>N/A</v>
      </c>
    </row>
    <row r="2513" spans="1:15" x14ac:dyDescent="0.25">
      <c r="A2513" t="s">
        <v>375</v>
      </c>
      <c r="B2513" t="s">
        <v>386</v>
      </c>
      <c r="C2513" t="s">
        <v>343</v>
      </c>
      <c r="D2513" t="str">
        <f t="shared" si="223"/>
        <v>2x4 - SPF #1/#2</v>
      </c>
      <c r="E2513" t="s">
        <v>25</v>
      </c>
      <c r="F2513" t="s">
        <v>549</v>
      </c>
      <c r="G2513">
        <v>9999</v>
      </c>
      <c r="H2513" t="s">
        <v>50</v>
      </c>
      <c r="J2513" t="str">
        <f t="shared" si="221"/>
        <v>SPF #1/#2</v>
      </c>
      <c r="K2513" t="s">
        <v>394</v>
      </c>
      <c r="L2513">
        <v>5.75</v>
      </c>
      <c r="M2513">
        <v>1.5</v>
      </c>
      <c r="N2513">
        <v>3.5</v>
      </c>
      <c r="O2513" t="str">
        <f t="shared" si="222"/>
        <v>N/A</v>
      </c>
    </row>
    <row r="2514" spans="1:15" x14ac:dyDescent="0.25">
      <c r="A2514" t="s">
        <v>420</v>
      </c>
      <c r="B2514" t="s">
        <v>421</v>
      </c>
      <c r="C2514" t="s">
        <v>408</v>
      </c>
      <c r="D2514" t="s">
        <v>408</v>
      </c>
      <c r="F2514" t="s">
        <v>422</v>
      </c>
      <c r="G2514">
        <v>6554656</v>
      </c>
      <c r="J2514" t="str">
        <f t="shared" ref="J2514:J2545" si="224">"N/A"</f>
        <v>N/A</v>
      </c>
      <c r="L2514" t="str">
        <f>"N/A"</f>
        <v>N/A</v>
      </c>
      <c r="M2514" t="str">
        <f>"N/A"</f>
        <v>N/A</v>
      </c>
      <c r="N2514" t="str">
        <f>"N/A"</f>
        <v>N/A</v>
      </c>
      <c r="O2514" t="str">
        <f t="shared" si="222"/>
        <v>N/A</v>
      </c>
    </row>
    <row r="2515" spans="1:15" x14ac:dyDescent="0.25">
      <c r="A2515" t="s">
        <v>420</v>
      </c>
      <c r="B2515" t="s">
        <v>421</v>
      </c>
      <c r="C2515" t="s">
        <v>408</v>
      </c>
      <c r="D2515" t="s">
        <v>408</v>
      </c>
      <c r="E2515" t="s">
        <v>81</v>
      </c>
      <c r="F2515" t="s">
        <v>668</v>
      </c>
      <c r="G2515">
        <v>6554657</v>
      </c>
      <c r="H2515" t="s">
        <v>27</v>
      </c>
      <c r="J2515" t="str">
        <f t="shared" si="224"/>
        <v>N/A</v>
      </c>
      <c r="L2515">
        <v>324.02</v>
      </c>
      <c r="M2515" t="str">
        <f t="shared" ref="M2515:N2534" si="225">"N/A"</f>
        <v>N/A</v>
      </c>
      <c r="N2515" t="str">
        <f t="shared" si="225"/>
        <v>N/A</v>
      </c>
      <c r="O2515" t="str">
        <f t="shared" si="222"/>
        <v>N/A</v>
      </c>
    </row>
    <row r="2516" spans="1:15" x14ac:dyDescent="0.25">
      <c r="A2516" t="s">
        <v>420</v>
      </c>
      <c r="B2516" t="s">
        <v>421</v>
      </c>
      <c r="C2516" t="s">
        <v>408</v>
      </c>
      <c r="D2516" t="s">
        <v>408</v>
      </c>
      <c r="F2516" t="s">
        <v>422</v>
      </c>
      <c r="G2516">
        <v>6556798</v>
      </c>
      <c r="J2516" t="str">
        <f t="shared" si="224"/>
        <v>N/A</v>
      </c>
      <c r="L2516" t="str">
        <f>"N/A"</f>
        <v>N/A</v>
      </c>
      <c r="M2516" t="str">
        <f t="shared" si="225"/>
        <v>N/A</v>
      </c>
      <c r="N2516" t="str">
        <f t="shared" si="225"/>
        <v>N/A</v>
      </c>
      <c r="O2516" t="str">
        <f t="shared" si="222"/>
        <v>N/A</v>
      </c>
    </row>
    <row r="2517" spans="1:15" x14ac:dyDescent="0.25">
      <c r="A2517" t="s">
        <v>420</v>
      </c>
      <c r="B2517" t="s">
        <v>421</v>
      </c>
      <c r="C2517" t="s">
        <v>408</v>
      </c>
      <c r="D2517" t="s">
        <v>408</v>
      </c>
      <c r="E2517" t="s">
        <v>81</v>
      </c>
      <c r="F2517" t="s">
        <v>668</v>
      </c>
      <c r="G2517">
        <v>6556799</v>
      </c>
      <c r="H2517" t="s">
        <v>27</v>
      </c>
      <c r="J2517" t="str">
        <f t="shared" si="224"/>
        <v>N/A</v>
      </c>
      <c r="L2517">
        <v>324.02</v>
      </c>
      <c r="M2517" t="str">
        <f t="shared" si="225"/>
        <v>N/A</v>
      </c>
      <c r="N2517" t="str">
        <f t="shared" si="225"/>
        <v>N/A</v>
      </c>
      <c r="O2517" t="str">
        <f t="shared" si="222"/>
        <v>N/A</v>
      </c>
    </row>
    <row r="2518" spans="1:15" x14ac:dyDescent="0.25">
      <c r="A2518" t="s">
        <v>420</v>
      </c>
      <c r="B2518" t="s">
        <v>421</v>
      </c>
      <c r="C2518" t="s">
        <v>408</v>
      </c>
      <c r="D2518" t="s">
        <v>408</v>
      </c>
      <c r="F2518" t="s">
        <v>422</v>
      </c>
      <c r="G2518">
        <v>6556819</v>
      </c>
      <c r="J2518" t="str">
        <f t="shared" si="224"/>
        <v>N/A</v>
      </c>
      <c r="L2518" t="str">
        <f>"N/A"</f>
        <v>N/A</v>
      </c>
      <c r="M2518" t="str">
        <f t="shared" si="225"/>
        <v>N/A</v>
      </c>
      <c r="N2518" t="str">
        <f t="shared" si="225"/>
        <v>N/A</v>
      </c>
      <c r="O2518" t="str">
        <f t="shared" si="222"/>
        <v>N/A</v>
      </c>
    </row>
    <row r="2519" spans="1:15" x14ac:dyDescent="0.25">
      <c r="A2519" t="s">
        <v>420</v>
      </c>
      <c r="B2519" t="s">
        <v>421</v>
      </c>
      <c r="C2519" t="s">
        <v>408</v>
      </c>
      <c r="D2519" t="s">
        <v>408</v>
      </c>
      <c r="E2519" t="s">
        <v>81</v>
      </c>
      <c r="F2519" t="s">
        <v>668</v>
      </c>
      <c r="G2519">
        <v>6556820</v>
      </c>
      <c r="H2519" t="s">
        <v>27</v>
      </c>
      <c r="J2519" t="str">
        <f t="shared" si="224"/>
        <v>N/A</v>
      </c>
      <c r="L2519">
        <v>324.02</v>
      </c>
      <c r="M2519" t="str">
        <f t="shared" si="225"/>
        <v>N/A</v>
      </c>
      <c r="N2519" t="str">
        <f t="shared" si="225"/>
        <v>N/A</v>
      </c>
      <c r="O2519" t="str">
        <f t="shared" si="222"/>
        <v>N/A</v>
      </c>
    </row>
    <row r="2520" spans="1:15" x14ac:dyDescent="0.25">
      <c r="A2520" t="s">
        <v>420</v>
      </c>
      <c r="B2520" t="s">
        <v>421</v>
      </c>
      <c r="C2520" t="s">
        <v>409</v>
      </c>
      <c r="D2520" t="s">
        <v>409</v>
      </c>
      <c r="F2520" t="s">
        <v>422</v>
      </c>
      <c r="G2520">
        <v>6556842</v>
      </c>
      <c r="J2520" t="str">
        <f t="shared" si="224"/>
        <v>N/A</v>
      </c>
      <c r="L2520" t="str">
        <f>"N/A"</f>
        <v>N/A</v>
      </c>
      <c r="M2520" t="str">
        <f t="shared" si="225"/>
        <v>N/A</v>
      </c>
      <c r="N2520" t="str">
        <f t="shared" si="225"/>
        <v>N/A</v>
      </c>
      <c r="O2520" t="str">
        <f t="shared" si="222"/>
        <v>N/A</v>
      </c>
    </row>
    <row r="2521" spans="1:15" x14ac:dyDescent="0.25">
      <c r="A2521" t="s">
        <v>420</v>
      </c>
      <c r="B2521" t="s">
        <v>421</v>
      </c>
      <c r="C2521" t="s">
        <v>409</v>
      </c>
      <c r="D2521" t="s">
        <v>409</v>
      </c>
      <c r="E2521" t="s">
        <v>81</v>
      </c>
      <c r="F2521" t="s">
        <v>668</v>
      </c>
      <c r="G2521">
        <v>6556843</v>
      </c>
      <c r="H2521" t="s">
        <v>27</v>
      </c>
      <c r="J2521" t="str">
        <f t="shared" si="224"/>
        <v>N/A</v>
      </c>
      <c r="L2521">
        <v>324.02</v>
      </c>
      <c r="M2521" t="str">
        <f t="shared" si="225"/>
        <v>N/A</v>
      </c>
      <c r="N2521" t="str">
        <f t="shared" si="225"/>
        <v>N/A</v>
      </c>
      <c r="O2521" t="str">
        <f t="shared" si="222"/>
        <v>N/A</v>
      </c>
    </row>
    <row r="2522" spans="1:15" x14ac:dyDescent="0.25">
      <c r="A2522" t="s">
        <v>420</v>
      </c>
      <c r="B2522" t="s">
        <v>421</v>
      </c>
      <c r="C2522" t="s">
        <v>409</v>
      </c>
      <c r="D2522" t="s">
        <v>409</v>
      </c>
      <c r="F2522" t="s">
        <v>422</v>
      </c>
      <c r="G2522">
        <v>6556885</v>
      </c>
      <c r="J2522" t="str">
        <f t="shared" si="224"/>
        <v>N/A</v>
      </c>
      <c r="L2522" t="str">
        <f>"N/A"</f>
        <v>N/A</v>
      </c>
      <c r="M2522" t="str">
        <f t="shared" si="225"/>
        <v>N/A</v>
      </c>
      <c r="N2522" t="str">
        <f t="shared" si="225"/>
        <v>N/A</v>
      </c>
      <c r="O2522" t="str">
        <f t="shared" si="222"/>
        <v>N/A</v>
      </c>
    </row>
    <row r="2523" spans="1:15" x14ac:dyDescent="0.25">
      <c r="A2523" t="s">
        <v>420</v>
      </c>
      <c r="B2523" t="s">
        <v>421</v>
      </c>
      <c r="C2523" t="s">
        <v>409</v>
      </c>
      <c r="D2523" t="s">
        <v>409</v>
      </c>
      <c r="E2523" t="s">
        <v>81</v>
      </c>
      <c r="F2523" t="s">
        <v>668</v>
      </c>
      <c r="G2523">
        <v>6556886</v>
      </c>
      <c r="H2523" t="s">
        <v>27</v>
      </c>
      <c r="J2523" t="str">
        <f t="shared" si="224"/>
        <v>N/A</v>
      </c>
      <c r="L2523">
        <v>324.02</v>
      </c>
      <c r="M2523" t="str">
        <f t="shared" si="225"/>
        <v>N/A</v>
      </c>
      <c r="N2523" t="str">
        <f t="shared" si="225"/>
        <v>N/A</v>
      </c>
      <c r="O2523" t="str">
        <f t="shared" si="222"/>
        <v>N/A</v>
      </c>
    </row>
    <row r="2524" spans="1:15" x14ac:dyDescent="0.25">
      <c r="A2524" t="s">
        <v>420</v>
      </c>
      <c r="B2524" t="s">
        <v>421</v>
      </c>
      <c r="C2524" t="s">
        <v>409</v>
      </c>
      <c r="D2524" t="s">
        <v>409</v>
      </c>
      <c r="F2524" t="s">
        <v>422</v>
      </c>
      <c r="G2524">
        <v>6556904</v>
      </c>
      <c r="J2524" t="str">
        <f t="shared" si="224"/>
        <v>N/A</v>
      </c>
      <c r="L2524" t="str">
        <f>"N/A"</f>
        <v>N/A</v>
      </c>
      <c r="M2524" t="str">
        <f t="shared" si="225"/>
        <v>N/A</v>
      </c>
      <c r="N2524" t="str">
        <f t="shared" si="225"/>
        <v>N/A</v>
      </c>
      <c r="O2524" t="str">
        <f t="shared" si="222"/>
        <v>N/A</v>
      </c>
    </row>
    <row r="2525" spans="1:15" x14ac:dyDescent="0.25">
      <c r="A2525" t="s">
        <v>420</v>
      </c>
      <c r="B2525" t="s">
        <v>421</v>
      </c>
      <c r="C2525" t="s">
        <v>409</v>
      </c>
      <c r="D2525" t="s">
        <v>409</v>
      </c>
      <c r="E2525" t="s">
        <v>81</v>
      </c>
      <c r="F2525" t="s">
        <v>668</v>
      </c>
      <c r="G2525">
        <v>6556905</v>
      </c>
      <c r="H2525" t="s">
        <v>27</v>
      </c>
      <c r="J2525" t="str">
        <f t="shared" si="224"/>
        <v>N/A</v>
      </c>
      <c r="L2525">
        <v>324.02</v>
      </c>
      <c r="M2525" t="str">
        <f t="shared" si="225"/>
        <v>N/A</v>
      </c>
      <c r="N2525" t="str">
        <f t="shared" si="225"/>
        <v>N/A</v>
      </c>
      <c r="O2525" t="str">
        <f t="shared" si="222"/>
        <v>N/A</v>
      </c>
    </row>
    <row r="2526" spans="1:15" x14ac:dyDescent="0.25">
      <c r="A2526" t="s">
        <v>420</v>
      </c>
      <c r="B2526" t="s">
        <v>421</v>
      </c>
      <c r="C2526" t="s">
        <v>409</v>
      </c>
      <c r="D2526" t="s">
        <v>409</v>
      </c>
      <c r="F2526" t="s">
        <v>422</v>
      </c>
      <c r="G2526">
        <v>6556927</v>
      </c>
      <c r="J2526" t="str">
        <f t="shared" si="224"/>
        <v>N/A</v>
      </c>
      <c r="L2526" t="str">
        <f>"N/A"</f>
        <v>N/A</v>
      </c>
      <c r="M2526" t="str">
        <f t="shared" si="225"/>
        <v>N/A</v>
      </c>
      <c r="N2526" t="str">
        <f t="shared" si="225"/>
        <v>N/A</v>
      </c>
      <c r="O2526" t="str">
        <f t="shared" si="222"/>
        <v>N/A</v>
      </c>
    </row>
    <row r="2527" spans="1:15" x14ac:dyDescent="0.25">
      <c r="A2527" t="s">
        <v>420</v>
      </c>
      <c r="B2527" t="s">
        <v>421</v>
      </c>
      <c r="C2527" t="s">
        <v>409</v>
      </c>
      <c r="D2527" t="s">
        <v>409</v>
      </c>
      <c r="E2527" t="s">
        <v>81</v>
      </c>
      <c r="F2527" t="s">
        <v>668</v>
      </c>
      <c r="G2527">
        <v>6556928</v>
      </c>
      <c r="H2527" t="s">
        <v>27</v>
      </c>
      <c r="J2527" t="str">
        <f t="shared" si="224"/>
        <v>N/A</v>
      </c>
      <c r="L2527">
        <v>324.02</v>
      </c>
      <c r="M2527" t="str">
        <f t="shared" si="225"/>
        <v>N/A</v>
      </c>
      <c r="N2527" t="str">
        <f t="shared" si="225"/>
        <v>N/A</v>
      </c>
      <c r="O2527" t="str">
        <f t="shared" si="222"/>
        <v>N/A</v>
      </c>
    </row>
    <row r="2528" spans="1:15" x14ac:dyDescent="0.25">
      <c r="A2528" t="s">
        <v>420</v>
      </c>
      <c r="B2528" t="s">
        <v>421</v>
      </c>
      <c r="C2528" t="s">
        <v>409</v>
      </c>
      <c r="D2528" t="s">
        <v>409</v>
      </c>
      <c r="F2528" t="s">
        <v>422</v>
      </c>
      <c r="G2528">
        <v>6556948</v>
      </c>
      <c r="J2528" t="str">
        <f t="shared" si="224"/>
        <v>N/A</v>
      </c>
      <c r="L2528" t="str">
        <f>"N/A"</f>
        <v>N/A</v>
      </c>
      <c r="M2528" t="str">
        <f t="shared" si="225"/>
        <v>N/A</v>
      </c>
      <c r="N2528" t="str">
        <f t="shared" si="225"/>
        <v>N/A</v>
      </c>
      <c r="O2528" t="str">
        <f t="shared" si="222"/>
        <v>N/A</v>
      </c>
    </row>
    <row r="2529" spans="1:15" x14ac:dyDescent="0.25">
      <c r="A2529" t="s">
        <v>420</v>
      </c>
      <c r="B2529" t="s">
        <v>421</v>
      </c>
      <c r="C2529" t="s">
        <v>409</v>
      </c>
      <c r="D2529" t="s">
        <v>409</v>
      </c>
      <c r="E2529" t="s">
        <v>81</v>
      </c>
      <c r="F2529" t="s">
        <v>668</v>
      </c>
      <c r="G2529">
        <v>6556949</v>
      </c>
      <c r="H2529" t="s">
        <v>27</v>
      </c>
      <c r="J2529" t="str">
        <f t="shared" si="224"/>
        <v>N/A</v>
      </c>
      <c r="L2529">
        <v>324.02</v>
      </c>
      <c r="M2529" t="str">
        <f t="shared" si="225"/>
        <v>N/A</v>
      </c>
      <c r="N2529" t="str">
        <f t="shared" si="225"/>
        <v>N/A</v>
      </c>
      <c r="O2529" t="str">
        <f t="shared" si="222"/>
        <v>N/A</v>
      </c>
    </row>
    <row r="2530" spans="1:15" x14ac:dyDescent="0.25">
      <c r="A2530" t="s">
        <v>420</v>
      </c>
      <c r="B2530" t="s">
        <v>421</v>
      </c>
      <c r="C2530" t="s">
        <v>408</v>
      </c>
      <c r="D2530" t="s">
        <v>408</v>
      </c>
      <c r="F2530" t="s">
        <v>422</v>
      </c>
      <c r="G2530">
        <v>6557055</v>
      </c>
      <c r="J2530" t="str">
        <f t="shared" si="224"/>
        <v>N/A</v>
      </c>
      <c r="L2530" t="str">
        <f>"N/A"</f>
        <v>N/A</v>
      </c>
      <c r="M2530" t="str">
        <f t="shared" si="225"/>
        <v>N/A</v>
      </c>
      <c r="N2530" t="str">
        <f t="shared" si="225"/>
        <v>N/A</v>
      </c>
      <c r="O2530" t="str">
        <f t="shared" si="222"/>
        <v>N/A</v>
      </c>
    </row>
    <row r="2531" spans="1:15" x14ac:dyDescent="0.25">
      <c r="A2531" t="s">
        <v>420</v>
      </c>
      <c r="B2531" t="s">
        <v>421</v>
      </c>
      <c r="C2531" t="s">
        <v>408</v>
      </c>
      <c r="D2531" t="s">
        <v>408</v>
      </c>
      <c r="E2531" t="s">
        <v>81</v>
      </c>
      <c r="F2531" t="s">
        <v>668</v>
      </c>
      <c r="G2531">
        <v>6557056</v>
      </c>
      <c r="H2531" t="s">
        <v>27</v>
      </c>
      <c r="J2531" t="str">
        <f t="shared" si="224"/>
        <v>N/A</v>
      </c>
      <c r="L2531">
        <v>324.02</v>
      </c>
      <c r="M2531" t="str">
        <f t="shared" si="225"/>
        <v>N/A</v>
      </c>
      <c r="N2531" t="str">
        <f t="shared" si="225"/>
        <v>N/A</v>
      </c>
      <c r="O2531" t="str">
        <f t="shared" si="222"/>
        <v>N/A</v>
      </c>
    </row>
    <row r="2532" spans="1:15" x14ac:dyDescent="0.25">
      <c r="A2532" t="s">
        <v>420</v>
      </c>
      <c r="B2532" t="s">
        <v>421</v>
      </c>
      <c r="C2532" t="s">
        <v>408</v>
      </c>
      <c r="D2532" t="s">
        <v>408</v>
      </c>
      <c r="F2532" t="s">
        <v>422</v>
      </c>
      <c r="G2532">
        <v>6557076</v>
      </c>
      <c r="J2532" t="str">
        <f t="shared" si="224"/>
        <v>N/A</v>
      </c>
      <c r="L2532" t="str">
        <f>"N/A"</f>
        <v>N/A</v>
      </c>
      <c r="M2532" t="str">
        <f t="shared" si="225"/>
        <v>N/A</v>
      </c>
      <c r="N2532" t="str">
        <f t="shared" si="225"/>
        <v>N/A</v>
      </c>
      <c r="O2532" t="str">
        <f t="shared" si="222"/>
        <v>N/A</v>
      </c>
    </row>
    <row r="2533" spans="1:15" x14ac:dyDescent="0.25">
      <c r="A2533" t="s">
        <v>420</v>
      </c>
      <c r="B2533" t="s">
        <v>421</v>
      </c>
      <c r="C2533" t="s">
        <v>408</v>
      </c>
      <c r="D2533" t="s">
        <v>408</v>
      </c>
      <c r="E2533" t="s">
        <v>81</v>
      </c>
      <c r="F2533" t="s">
        <v>668</v>
      </c>
      <c r="G2533">
        <v>6557077</v>
      </c>
      <c r="H2533" t="s">
        <v>27</v>
      </c>
      <c r="J2533" t="str">
        <f t="shared" si="224"/>
        <v>N/A</v>
      </c>
      <c r="L2533">
        <v>324.02</v>
      </c>
      <c r="M2533" t="str">
        <f t="shared" si="225"/>
        <v>N/A</v>
      </c>
      <c r="N2533" t="str">
        <f t="shared" si="225"/>
        <v>N/A</v>
      </c>
      <c r="O2533" t="str">
        <f t="shared" si="222"/>
        <v>N/A</v>
      </c>
    </row>
    <row r="2534" spans="1:15" x14ac:dyDescent="0.25">
      <c r="A2534" t="s">
        <v>420</v>
      </c>
      <c r="B2534" t="s">
        <v>421</v>
      </c>
      <c r="C2534" t="s">
        <v>408</v>
      </c>
      <c r="D2534" t="s">
        <v>408</v>
      </c>
      <c r="F2534" t="s">
        <v>422</v>
      </c>
      <c r="G2534">
        <v>6557097</v>
      </c>
      <c r="J2534" t="str">
        <f t="shared" si="224"/>
        <v>N/A</v>
      </c>
      <c r="L2534" t="str">
        <f>"N/A"</f>
        <v>N/A</v>
      </c>
      <c r="M2534" t="str">
        <f t="shared" si="225"/>
        <v>N/A</v>
      </c>
      <c r="N2534" t="str">
        <f t="shared" si="225"/>
        <v>N/A</v>
      </c>
      <c r="O2534" t="str">
        <f t="shared" si="222"/>
        <v>N/A</v>
      </c>
    </row>
    <row r="2535" spans="1:15" x14ac:dyDescent="0.25">
      <c r="A2535" t="s">
        <v>420</v>
      </c>
      <c r="B2535" t="s">
        <v>421</v>
      </c>
      <c r="C2535" t="s">
        <v>408</v>
      </c>
      <c r="D2535" t="s">
        <v>408</v>
      </c>
      <c r="E2535" t="s">
        <v>81</v>
      </c>
      <c r="F2535" t="s">
        <v>668</v>
      </c>
      <c r="G2535">
        <v>6557098</v>
      </c>
      <c r="H2535" t="s">
        <v>27</v>
      </c>
      <c r="J2535" t="str">
        <f t="shared" si="224"/>
        <v>N/A</v>
      </c>
      <c r="L2535">
        <v>324.02</v>
      </c>
      <c r="M2535" t="str">
        <f t="shared" ref="M2535:N2554" si="226">"N/A"</f>
        <v>N/A</v>
      </c>
      <c r="N2535" t="str">
        <f t="shared" si="226"/>
        <v>N/A</v>
      </c>
      <c r="O2535" t="str">
        <f t="shared" si="222"/>
        <v>N/A</v>
      </c>
    </row>
    <row r="2536" spans="1:15" x14ac:dyDescent="0.25">
      <c r="A2536" t="s">
        <v>420</v>
      </c>
      <c r="B2536" t="s">
        <v>421</v>
      </c>
      <c r="C2536" t="s">
        <v>408</v>
      </c>
      <c r="D2536" t="s">
        <v>408</v>
      </c>
      <c r="F2536" t="s">
        <v>422</v>
      </c>
      <c r="G2536">
        <v>6557118</v>
      </c>
      <c r="J2536" t="str">
        <f t="shared" si="224"/>
        <v>N/A</v>
      </c>
      <c r="L2536" t="str">
        <f>"N/A"</f>
        <v>N/A</v>
      </c>
      <c r="M2536" t="str">
        <f t="shared" si="226"/>
        <v>N/A</v>
      </c>
      <c r="N2536" t="str">
        <f t="shared" si="226"/>
        <v>N/A</v>
      </c>
      <c r="O2536" t="str">
        <f t="shared" si="222"/>
        <v>N/A</v>
      </c>
    </row>
    <row r="2537" spans="1:15" x14ac:dyDescent="0.25">
      <c r="A2537" t="s">
        <v>420</v>
      </c>
      <c r="B2537" t="s">
        <v>421</v>
      </c>
      <c r="C2537" t="s">
        <v>408</v>
      </c>
      <c r="D2537" t="s">
        <v>408</v>
      </c>
      <c r="E2537" t="s">
        <v>81</v>
      </c>
      <c r="F2537" t="s">
        <v>668</v>
      </c>
      <c r="G2537">
        <v>6557119</v>
      </c>
      <c r="H2537" t="s">
        <v>27</v>
      </c>
      <c r="J2537" t="str">
        <f t="shared" si="224"/>
        <v>N/A</v>
      </c>
      <c r="L2537">
        <v>324.02</v>
      </c>
      <c r="M2537" t="str">
        <f t="shared" si="226"/>
        <v>N/A</v>
      </c>
      <c r="N2537" t="str">
        <f t="shared" si="226"/>
        <v>N/A</v>
      </c>
      <c r="O2537" t="str">
        <f t="shared" si="222"/>
        <v>N/A</v>
      </c>
    </row>
    <row r="2538" spans="1:15" x14ac:dyDescent="0.25">
      <c r="A2538" t="s">
        <v>420</v>
      </c>
      <c r="B2538" t="s">
        <v>421</v>
      </c>
      <c r="C2538" t="s">
        <v>408</v>
      </c>
      <c r="D2538" t="s">
        <v>408</v>
      </c>
      <c r="F2538" t="s">
        <v>422</v>
      </c>
      <c r="G2538">
        <v>6557141</v>
      </c>
      <c r="J2538" t="str">
        <f t="shared" si="224"/>
        <v>N/A</v>
      </c>
      <c r="L2538" t="str">
        <f>"N/A"</f>
        <v>N/A</v>
      </c>
      <c r="M2538" t="str">
        <f t="shared" si="226"/>
        <v>N/A</v>
      </c>
      <c r="N2538" t="str">
        <f t="shared" si="226"/>
        <v>N/A</v>
      </c>
      <c r="O2538" t="str">
        <f t="shared" si="222"/>
        <v>N/A</v>
      </c>
    </row>
    <row r="2539" spans="1:15" x14ac:dyDescent="0.25">
      <c r="A2539" t="s">
        <v>420</v>
      </c>
      <c r="B2539" t="s">
        <v>421</v>
      </c>
      <c r="C2539" t="s">
        <v>408</v>
      </c>
      <c r="D2539" t="s">
        <v>408</v>
      </c>
      <c r="E2539" t="s">
        <v>81</v>
      </c>
      <c r="F2539" t="s">
        <v>668</v>
      </c>
      <c r="G2539">
        <v>6557142</v>
      </c>
      <c r="H2539" t="s">
        <v>27</v>
      </c>
      <c r="J2539" t="str">
        <f t="shared" si="224"/>
        <v>N/A</v>
      </c>
      <c r="L2539">
        <v>324.02</v>
      </c>
      <c r="M2539" t="str">
        <f t="shared" si="226"/>
        <v>N/A</v>
      </c>
      <c r="N2539" t="str">
        <f t="shared" si="226"/>
        <v>N/A</v>
      </c>
      <c r="O2539" t="str">
        <f t="shared" si="222"/>
        <v>N/A</v>
      </c>
    </row>
    <row r="2540" spans="1:15" x14ac:dyDescent="0.25">
      <c r="A2540" t="s">
        <v>420</v>
      </c>
      <c r="B2540" t="s">
        <v>421</v>
      </c>
      <c r="C2540" t="s">
        <v>408</v>
      </c>
      <c r="D2540" t="s">
        <v>408</v>
      </c>
      <c r="F2540" t="s">
        <v>422</v>
      </c>
      <c r="G2540">
        <v>6557162</v>
      </c>
      <c r="J2540" t="str">
        <f t="shared" si="224"/>
        <v>N/A</v>
      </c>
      <c r="L2540" t="str">
        <f>"N/A"</f>
        <v>N/A</v>
      </c>
      <c r="M2540" t="str">
        <f t="shared" si="226"/>
        <v>N/A</v>
      </c>
      <c r="N2540" t="str">
        <f t="shared" si="226"/>
        <v>N/A</v>
      </c>
      <c r="O2540" t="str">
        <f t="shared" si="222"/>
        <v>N/A</v>
      </c>
    </row>
    <row r="2541" spans="1:15" x14ac:dyDescent="0.25">
      <c r="A2541" t="s">
        <v>420</v>
      </c>
      <c r="B2541" t="s">
        <v>421</v>
      </c>
      <c r="C2541" t="s">
        <v>408</v>
      </c>
      <c r="D2541" t="s">
        <v>408</v>
      </c>
      <c r="E2541" t="s">
        <v>81</v>
      </c>
      <c r="F2541" t="s">
        <v>668</v>
      </c>
      <c r="G2541">
        <v>6557163</v>
      </c>
      <c r="H2541" t="s">
        <v>27</v>
      </c>
      <c r="J2541" t="str">
        <f t="shared" si="224"/>
        <v>N/A</v>
      </c>
      <c r="L2541">
        <v>324.02</v>
      </c>
      <c r="M2541" t="str">
        <f t="shared" si="226"/>
        <v>N/A</v>
      </c>
      <c r="N2541" t="str">
        <f t="shared" si="226"/>
        <v>N/A</v>
      </c>
      <c r="O2541" t="str">
        <f t="shared" si="222"/>
        <v>N/A</v>
      </c>
    </row>
    <row r="2542" spans="1:15" x14ac:dyDescent="0.25">
      <c r="A2542" t="s">
        <v>420</v>
      </c>
      <c r="B2542" t="s">
        <v>421</v>
      </c>
      <c r="C2542" t="s">
        <v>408</v>
      </c>
      <c r="D2542" t="s">
        <v>408</v>
      </c>
      <c r="F2542" t="s">
        <v>422</v>
      </c>
      <c r="G2542">
        <v>6557183</v>
      </c>
      <c r="J2542" t="str">
        <f t="shared" si="224"/>
        <v>N/A</v>
      </c>
      <c r="L2542" t="str">
        <f>"N/A"</f>
        <v>N/A</v>
      </c>
      <c r="M2542" t="str">
        <f t="shared" si="226"/>
        <v>N/A</v>
      </c>
      <c r="N2542" t="str">
        <f t="shared" si="226"/>
        <v>N/A</v>
      </c>
      <c r="O2542" t="str">
        <f t="shared" si="222"/>
        <v>N/A</v>
      </c>
    </row>
    <row r="2543" spans="1:15" x14ac:dyDescent="0.25">
      <c r="A2543" t="s">
        <v>420</v>
      </c>
      <c r="B2543" t="s">
        <v>421</v>
      </c>
      <c r="C2543" t="s">
        <v>408</v>
      </c>
      <c r="D2543" t="s">
        <v>408</v>
      </c>
      <c r="E2543" t="s">
        <v>81</v>
      </c>
      <c r="F2543" t="s">
        <v>668</v>
      </c>
      <c r="G2543">
        <v>6557184</v>
      </c>
      <c r="H2543" t="s">
        <v>27</v>
      </c>
      <c r="J2543" t="str">
        <f t="shared" si="224"/>
        <v>N/A</v>
      </c>
      <c r="L2543">
        <v>324.02</v>
      </c>
      <c r="M2543" t="str">
        <f t="shared" si="226"/>
        <v>N/A</v>
      </c>
      <c r="N2543" t="str">
        <f t="shared" si="226"/>
        <v>N/A</v>
      </c>
      <c r="O2543" t="str">
        <f t="shared" si="222"/>
        <v>N/A</v>
      </c>
    </row>
    <row r="2544" spans="1:15" x14ac:dyDescent="0.25">
      <c r="A2544" t="s">
        <v>420</v>
      </c>
      <c r="B2544" t="s">
        <v>421</v>
      </c>
      <c r="C2544" t="s">
        <v>408</v>
      </c>
      <c r="D2544" t="s">
        <v>408</v>
      </c>
      <c r="F2544" t="s">
        <v>422</v>
      </c>
      <c r="G2544">
        <v>6557204</v>
      </c>
      <c r="J2544" t="str">
        <f t="shared" si="224"/>
        <v>N/A</v>
      </c>
      <c r="L2544" t="str">
        <f>"N/A"</f>
        <v>N/A</v>
      </c>
      <c r="M2544" t="str">
        <f t="shared" si="226"/>
        <v>N/A</v>
      </c>
      <c r="N2544" t="str">
        <f t="shared" si="226"/>
        <v>N/A</v>
      </c>
      <c r="O2544" t="str">
        <f t="shared" si="222"/>
        <v>N/A</v>
      </c>
    </row>
    <row r="2545" spans="1:15" x14ac:dyDescent="0.25">
      <c r="A2545" t="s">
        <v>420</v>
      </c>
      <c r="B2545" t="s">
        <v>421</v>
      </c>
      <c r="C2545" t="s">
        <v>408</v>
      </c>
      <c r="D2545" t="s">
        <v>408</v>
      </c>
      <c r="E2545" t="s">
        <v>81</v>
      </c>
      <c r="F2545" t="s">
        <v>668</v>
      </c>
      <c r="G2545">
        <v>6557205</v>
      </c>
      <c r="H2545" t="s">
        <v>27</v>
      </c>
      <c r="J2545" t="str">
        <f t="shared" si="224"/>
        <v>N/A</v>
      </c>
      <c r="L2545">
        <v>324.02</v>
      </c>
      <c r="M2545" t="str">
        <f t="shared" si="226"/>
        <v>N/A</v>
      </c>
      <c r="N2545" t="str">
        <f t="shared" si="226"/>
        <v>N/A</v>
      </c>
      <c r="O2545" t="str">
        <f t="shared" si="222"/>
        <v>N/A</v>
      </c>
    </row>
    <row r="2546" spans="1:15" x14ac:dyDescent="0.25">
      <c r="A2546" t="s">
        <v>420</v>
      </c>
      <c r="B2546" t="s">
        <v>421</v>
      </c>
      <c r="C2546" t="s">
        <v>406</v>
      </c>
      <c r="D2546" t="s">
        <v>406</v>
      </c>
      <c r="F2546" t="s">
        <v>422</v>
      </c>
      <c r="G2546">
        <v>6557229</v>
      </c>
      <c r="J2546" t="str">
        <f t="shared" ref="J2546:J2577" si="227">"N/A"</f>
        <v>N/A</v>
      </c>
      <c r="L2546" t="str">
        <f>"N/A"</f>
        <v>N/A</v>
      </c>
      <c r="M2546" t="str">
        <f t="shared" si="226"/>
        <v>N/A</v>
      </c>
      <c r="N2546" t="str">
        <f t="shared" si="226"/>
        <v>N/A</v>
      </c>
      <c r="O2546" t="str">
        <f t="shared" si="222"/>
        <v>N/A</v>
      </c>
    </row>
    <row r="2547" spans="1:15" x14ac:dyDescent="0.25">
      <c r="A2547" t="s">
        <v>420</v>
      </c>
      <c r="B2547" t="s">
        <v>421</v>
      </c>
      <c r="C2547" t="s">
        <v>406</v>
      </c>
      <c r="D2547" t="s">
        <v>406</v>
      </c>
      <c r="E2547" t="s">
        <v>81</v>
      </c>
      <c r="F2547" t="s">
        <v>668</v>
      </c>
      <c r="G2547">
        <v>6557230</v>
      </c>
      <c r="H2547" t="s">
        <v>27</v>
      </c>
      <c r="J2547" t="str">
        <f t="shared" si="227"/>
        <v>N/A</v>
      </c>
      <c r="L2547">
        <v>324.02</v>
      </c>
      <c r="M2547" t="str">
        <f t="shared" si="226"/>
        <v>N/A</v>
      </c>
      <c r="N2547" t="str">
        <f t="shared" si="226"/>
        <v>N/A</v>
      </c>
      <c r="O2547" t="str">
        <f t="shared" si="222"/>
        <v>N/A</v>
      </c>
    </row>
    <row r="2548" spans="1:15" x14ac:dyDescent="0.25">
      <c r="A2548" t="s">
        <v>420</v>
      </c>
      <c r="B2548" t="s">
        <v>421</v>
      </c>
      <c r="C2548" t="s">
        <v>406</v>
      </c>
      <c r="D2548" t="s">
        <v>406</v>
      </c>
      <c r="F2548" t="s">
        <v>422</v>
      </c>
      <c r="G2548">
        <v>6557290</v>
      </c>
      <c r="J2548" t="str">
        <f t="shared" si="227"/>
        <v>N/A</v>
      </c>
      <c r="L2548" t="str">
        <f>"N/A"</f>
        <v>N/A</v>
      </c>
      <c r="M2548" t="str">
        <f t="shared" si="226"/>
        <v>N/A</v>
      </c>
      <c r="N2548" t="str">
        <f t="shared" si="226"/>
        <v>N/A</v>
      </c>
      <c r="O2548" t="str">
        <f t="shared" si="222"/>
        <v>N/A</v>
      </c>
    </row>
    <row r="2549" spans="1:15" x14ac:dyDescent="0.25">
      <c r="A2549" t="s">
        <v>420</v>
      </c>
      <c r="B2549" t="s">
        <v>421</v>
      </c>
      <c r="C2549" t="s">
        <v>406</v>
      </c>
      <c r="D2549" t="s">
        <v>406</v>
      </c>
      <c r="E2549" t="s">
        <v>81</v>
      </c>
      <c r="F2549" t="s">
        <v>668</v>
      </c>
      <c r="G2549">
        <v>6557291</v>
      </c>
      <c r="H2549" t="s">
        <v>27</v>
      </c>
      <c r="J2549" t="str">
        <f t="shared" si="227"/>
        <v>N/A</v>
      </c>
      <c r="L2549">
        <v>324.02</v>
      </c>
      <c r="M2549" t="str">
        <f t="shared" si="226"/>
        <v>N/A</v>
      </c>
      <c r="N2549" t="str">
        <f t="shared" si="226"/>
        <v>N/A</v>
      </c>
      <c r="O2549" t="str">
        <f t="shared" si="222"/>
        <v>N/A</v>
      </c>
    </row>
    <row r="2550" spans="1:15" x14ac:dyDescent="0.25">
      <c r="A2550" t="s">
        <v>420</v>
      </c>
      <c r="B2550" t="s">
        <v>421</v>
      </c>
      <c r="C2550" t="s">
        <v>411</v>
      </c>
      <c r="D2550" t="s">
        <v>411</v>
      </c>
      <c r="F2550" t="s">
        <v>422</v>
      </c>
      <c r="G2550">
        <v>6557346</v>
      </c>
      <c r="J2550" t="str">
        <f t="shared" si="227"/>
        <v>N/A</v>
      </c>
      <c r="L2550" t="str">
        <f>"N/A"</f>
        <v>N/A</v>
      </c>
      <c r="M2550" t="str">
        <f t="shared" si="226"/>
        <v>N/A</v>
      </c>
      <c r="N2550" t="str">
        <f t="shared" si="226"/>
        <v>N/A</v>
      </c>
      <c r="O2550" t="str">
        <f t="shared" si="222"/>
        <v>N/A</v>
      </c>
    </row>
    <row r="2551" spans="1:15" x14ac:dyDescent="0.25">
      <c r="A2551" t="s">
        <v>420</v>
      </c>
      <c r="B2551" t="s">
        <v>421</v>
      </c>
      <c r="C2551" t="s">
        <v>411</v>
      </c>
      <c r="D2551" t="s">
        <v>411</v>
      </c>
      <c r="E2551" t="s">
        <v>81</v>
      </c>
      <c r="F2551" t="s">
        <v>668</v>
      </c>
      <c r="G2551">
        <v>6557347</v>
      </c>
      <c r="H2551" t="s">
        <v>27</v>
      </c>
      <c r="J2551" t="str">
        <f t="shared" si="227"/>
        <v>N/A</v>
      </c>
      <c r="L2551">
        <v>44.75</v>
      </c>
      <c r="M2551" t="str">
        <f t="shared" si="226"/>
        <v>N/A</v>
      </c>
      <c r="N2551" t="str">
        <f t="shared" si="226"/>
        <v>N/A</v>
      </c>
      <c r="O2551" t="str">
        <f t="shared" si="222"/>
        <v>N/A</v>
      </c>
    </row>
    <row r="2552" spans="1:15" x14ac:dyDescent="0.25">
      <c r="A2552" t="s">
        <v>420</v>
      </c>
      <c r="B2552" t="s">
        <v>421</v>
      </c>
      <c r="C2552" t="s">
        <v>411</v>
      </c>
      <c r="D2552" t="s">
        <v>411</v>
      </c>
      <c r="F2552" t="s">
        <v>422</v>
      </c>
      <c r="G2552">
        <v>6557747</v>
      </c>
      <c r="J2552" t="str">
        <f t="shared" si="227"/>
        <v>N/A</v>
      </c>
      <c r="L2552" t="str">
        <f>"N/A"</f>
        <v>N/A</v>
      </c>
      <c r="M2552" t="str">
        <f t="shared" si="226"/>
        <v>N/A</v>
      </c>
      <c r="N2552" t="str">
        <f t="shared" si="226"/>
        <v>N/A</v>
      </c>
      <c r="O2552" t="str">
        <f t="shared" si="222"/>
        <v>N/A</v>
      </c>
    </row>
    <row r="2553" spans="1:15" x14ac:dyDescent="0.25">
      <c r="A2553" t="s">
        <v>420</v>
      </c>
      <c r="B2553" t="s">
        <v>421</v>
      </c>
      <c r="C2553" t="s">
        <v>411</v>
      </c>
      <c r="D2553" t="s">
        <v>411</v>
      </c>
      <c r="E2553" t="s">
        <v>81</v>
      </c>
      <c r="F2553" t="s">
        <v>668</v>
      </c>
      <c r="G2553">
        <v>6557748</v>
      </c>
      <c r="H2553" t="s">
        <v>27</v>
      </c>
      <c r="J2553" t="str">
        <f t="shared" si="227"/>
        <v>N/A</v>
      </c>
      <c r="L2553">
        <v>44.75</v>
      </c>
      <c r="M2553" t="str">
        <f t="shared" si="226"/>
        <v>N/A</v>
      </c>
      <c r="N2553" t="str">
        <f t="shared" si="226"/>
        <v>N/A</v>
      </c>
      <c r="O2553" t="str">
        <f t="shared" si="222"/>
        <v>N/A</v>
      </c>
    </row>
    <row r="2554" spans="1:15" x14ac:dyDescent="0.25">
      <c r="A2554" t="s">
        <v>420</v>
      </c>
      <c r="B2554" t="s">
        <v>421</v>
      </c>
      <c r="C2554" t="s">
        <v>411</v>
      </c>
      <c r="D2554" t="s">
        <v>411</v>
      </c>
      <c r="F2554" t="s">
        <v>422</v>
      </c>
      <c r="G2554">
        <v>6557767</v>
      </c>
      <c r="J2554" t="str">
        <f t="shared" si="227"/>
        <v>N/A</v>
      </c>
      <c r="L2554" t="str">
        <f>"N/A"</f>
        <v>N/A</v>
      </c>
      <c r="M2554" t="str">
        <f t="shared" si="226"/>
        <v>N/A</v>
      </c>
      <c r="N2554" t="str">
        <f t="shared" si="226"/>
        <v>N/A</v>
      </c>
      <c r="O2554" t="str">
        <f t="shared" si="222"/>
        <v>N/A</v>
      </c>
    </row>
    <row r="2555" spans="1:15" x14ac:dyDescent="0.25">
      <c r="A2555" t="s">
        <v>420</v>
      </c>
      <c r="B2555" t="s">
        <v>421</v>
      </c>
      <c r="C2555" t="s">
        <v>411</v>
      </c>
      <c r="D2555" t="s">
        <v>411</v>
      </c>
      <c r="E2555" t="s">
        <v>81</v>
      </c>
      <c r="F2555" t="s">
        <v>668</v>
      </c>
      <c r="G2555">
        <v>6557768</v>
      </c>
      <c r="H2555" t="s">
        <v>27</v>
      </c>
      <c r="J2555" t="str">
        <f t="shared" si="227"/>
        <v>N/A</v>
      </c>
      <c r="L2555">
        <v>44.75</v>
      </c>
      <c r="M2555" t="str">
        <f t="shared" ref="M2555:N2574" si="228">"N/A"</f>
        <v>N/A</v>
      </c>
      <c r="N2555" t="str">
        <f t="shared" si="228"/>
        <v>N/A</v>
      </c>
      <c r="O2555" t="str">
        <f t="shared" si="222"/>
        <v>N/A</v>
      </c>
    </row>
    <row r="2556" spans="1:15" x14ac:dyDescent="0.25">
      <c r="A2556" t="s">
        <v>420</v>
      </c>
      <c r="B2556" t="s">
        <v>421</v>
      </c>
      <c r="C2556" t="s">
        <v>411</v>
      </c>
      <c r="D2556" t="s">
        <v>411</v>
      </c>
      <c r="F2556" t="s">
        <v>422</v>
      </c>
      <c r="G2556">
        <v>6557785</v>
      </c>
      <c r="J2556" t="str">
        <f t="shared" si="227"/>
        <v>N/A</v>
      </c>
      <c r="L2556" t="str">
        <f>"N/A"</f>
        <v>N/A</v>
      </c>
      <c r="M2556" t="str">
        <f t="shared" si="228"/>
        <v>N/A</v>
      </c>
      <c r="N2556" t="str">
        <f t="shared" si="228"/>
        <v>N/A</v>
      </c>
      <c r="O2556" t="str">
        <f t="shared" si="222"/>
        <v>N/A</v>
      </c>
    </row>
    <row r="2557" spans="1:15" x14ac:dyDescent="0.25">
      <c r="A2557" t="s">
        <v>420</v>
      </c>
      <c r="B2557" t="s">
        <v>421</v>
      </c>
      <c r="C2557" t="s">
        <v>411</v>
      </c>
      <c r="D2557" t="s">
        <v>411</v>
      </c>
      <c r="E2557" t="s">
        <v>81</v>
      </c>
      <c r="F2557" t="s">
        <v>668</v>
      </c>
      <c r="G2557">
        <v>6557786</v>
      </c>
      <c r="H2557" t="s">
        <v>27</v>
      </c>
      <c r="J2557" t="str">
        <f t="shared" si="227"/>
        <v>N/A</v>
      </c>
      <c r="L2557">
        <v>44.75</v>
      </c>
      <c r="M2557" t="str">
        <f t="shared" si="228"/>
        <v>N/A</v>
      </c>
      <c r="N2557" t="str">
        <f t="shared" si="228"/>
        <v>N/A</v>
      </c>
      <c r="O2557" t="str">
        <f t="shared" si="222"/>
        <v>N/A</v>
      </c>
    </row>
    <row r="2558" spans="1:15" x14ac:dyDescent="0.25">
      <c r="A2558" t="s">
        <v>420</v>
      </c>
      <c r="B2558" t="s">
        <v>421</v>
      </c>
      <c r="C2558" t="s">
        <v>411</v>
      </c>
      <c r="D2558" t="s">
        <v>411</v>
      </c>
      <c r="F2558" t="s">
        <v>422</v>
      </c>
      <c r="G2558">
        <v>6557803</v>
      </c>
      <c r="J2558" t="str">
        <f t="shared" si="227"/>
        <v>N/A</v>
      </c>
      <c r="L2558" t="str">
        <f>"N/A"</f>
        <v>N/A</v>
      </c>
      <c r="M2558" t="str">
        <f t="shared" si="228"/>
        <v>N/A</v>
      </c>
      <c r="N2558" t="str">
        <f t="shared" si="228"/>
        <v>N/A</v>
      </c>
      <c r="O2558" t="str">
        <f t="shared" si="222"/>
        <v>N/A</v>
      </c>
    </row>
    <row r="2559" spans="1:15" x14ac:dyDescent="0.25">
      <c r="A2559" t="s">
        <v>420</v>
      </c>
      <c r="B2559" t="s">
        <v>421</v>
      </c>
      <c r="C2559" t="s">
        <v>411</v>
      </c>
      <c r="D2559" t="s">
        <v>411</v>
      </c>
      <c r="E2559" t="s">
        <v>81</v>
      </c>
      <c r="F2559" t="s">
        <v>668</v>
      </c>
      <c r="G2559">
        <v>6557804</v>
      </c>
      <c r="H2559" t="s">
        <v>27</v>
      </c>
      <c r="J2559" t="str">
        <f t="shared" si="227"/>
        <v>N/A</v>
      </c>
      <c r="L2559">
        <v>44.75</v>
      </c>
      <c r="M2559" t="str">
        <f t="shared" si="228"/>
        <v>N/A</v>
      </c>
      <c r="N2559" t="str">
        <f t="shared" si="228"/>
        <v>N/A</v>
      </c>
      <c r="O2559" t="str">
        <f t="shared" si="222"/>
        <v>N/A</v>
      </c>
    </row>
    <row r="2560" spans="1:15" x14ac:dyDescent="0.25">
      <c r="A2560" t="s">
        <v>420</v>
      </c>
      <c r="B2560" t="s">
        <v>421</v>
      </c>
      <c r="C2560" t="s">
        <v>411</v>
      </c>
      <c r="D2560" t="s">
        <v>411</v>
      </c>
      <c r="F2560" t="s">
        <v>422</v>
      </c>
      <c r="G2560">
        <v>6557823</v>
      </c>
      <c r="J2560" t="str">
        <f t="shared" si="227"/>
        <v>N/A</v>
      </c>
      <c r="L2560" t="str">
        <f>"N/A"</f>
        <v>N/A</v>
      </c>
      <c r="M2560" t="str">
        <f t="shared" si="228"/>
        <v>N/A</v>
      </c>
      <c r="N2560" t="str">
        <f t="shared" si="228"/>
        <v>N/A</v>
      </c>
      <c r="O2560" t="str">
        <f t="shared" si="222"/>
        <v>N/A</v>
      </c>
    </row>
    <row r="2561" spans="1:15" x14ac:dyDescent="0.25">
      <c r="A2561" t="s">
        <v>420</v>
      </c>
      <c r="B2561" t="s">
        <v>421</v>
      </c>
      <c r="C2561" t="s">
        <v>411</v>
      </c>
      <c r="D2561" t="s">
        <v>411</v>
      </c>
      <c r="E2561" t="s">
        <v>81</v>
      </c>
      <c r="F2561" t="s">
        <v>668</v>
      </c>
      <c r="G2561">
        <v>6557824</v>
      </c>
      <c r="H2561" t="s">
        <v>27</v>
      </c>
      <c r="J2561" t="str">
        <f t="shared" si="227"/>
        <v>N/A</v>
      </c>
      <c r="L2561">
        <v>44.75</v>
      </c>
      <c r="M2561" t="str">
        <f t="shared" si="228"/>
        <v>N/A</v>
      </c>
      <c r="N2561" t="str">
        <f t="shared" si="228"/>
        <v>N/A</v>
      </c>
      <c r="O2561" t="str">
        <f t="shared" si="222"/>
        <v>N/A</v>
      </c>
    </row>
    <row r="2562" spans="1:15" x14ac:dyDescent="0.25">
      <c r="A2562" t="s">
        <v>420</v>
      </c>
      <c r="B2562" t="s">
        <v>421</v>
      </c>
      <c r="C2562" t="s">
        <v>411</v>
      </c>
      <c r="D2562" t="s">
        <v>411</v>
      </c>
      <c r="F2562" t="s">
        <v>422</v>
      </c>
      <c r="G2562">
        <v>6557843</v>
      </c>
      <c r="J2562" t="str">
        <f t="shared" si="227"/>
        <v>N/A</v>
      </c>
      <c r="L2562" t="str">
        <f>"N/A"</f>
        <v>N/A</v>
      </c>
      <c r="M2562" t="str">
        <f t="shared" si="228"/>
        <v>N/A</v>
      </c>
      <c r="N2562" t="str">
        <f t="shared" si="228"/>
        <v>N/A</v>
      </c>
      <c r="O2562" t="str">
        <f t="shared" si="222"/>
        <v>N/A</v>
      </c>
    </row>
    <row r="2563" spans="1:15" x14ac:dyDescent="0.25">
      <c r="A2563" t="s">
        <v>420</v>
      </c>
      <c r="B2563" t="s">
        <v>421</v>
      </c>
      <c r="C2563" t="s">
        <v>411</v>
      </c>
      <c r="D2563" t="s">
        <v>411</v>
      </c>
      <c r="E2563" t="s">
        <v>81</v>
      </c>
      <c r="F2563" t="s">
        <v>668</v>
      </c>
      <c r="G2563">
        <v>6557844</v>
      </c>
      <c r="H2563" t="s">
        <v>27</v>
      </c>
      <c r="J2563" t="str">
        <f t="shared" si="227"/>
        <v>N/A</v>
      </c>
      <c r="L2563">
        <v>44.75</v>
      </c>
      <c r="M2563" t="str">
        <f t="shared" si="228"/>
        <v>N/A</v>
      </c>
      <c r="N2563" t="str">
        <f t="shared" si="228"/>
        <v>N/A</v>
      </c>
      <c r="O2563" t="str">
        <f t="shared" si="222"/>
        <v>N/A</v>
      </c>
    </row>
    <row r="2564" spans="1:15" x14ac:dyDescent="0.25">
      <c r="A2564" t="s">
        <v>420</v>
      </c>
      <c r="B2564" t="s">
        <v>421</v>
      </c>
      <c r="C2564" t="s">
        <v>411</v>
      </c>
      <c r="D2564" t="s">
        <v>411</v>
      </c>
      <c r="F2564" t="s">
        <v>422</v>
      </c>
      <c r="G2564">
        <v>6557865</v>
      </c>
      <c r="J2564" t="str">
        <f t="shared" si="227"/>
        <v>N/A</v>
      </c>
      <c r="L2564" t="str">
        <f>"N/A"</f>
        <v>N/A</v>
      </c>
      <c r="M2564" t="str">
        <f t="shared" si="228"/>
        <v>N/A</v>
      </c>
      <c r="N2564" t="str">
        <f t="shared" si="228"/>
        <v>N/A</v>
      </c>
      <c r="O2564" t="str">
        <f t="shared" ref="O2564:O2621" si="229">"N/A"</f>
        <v>N/A</v>
      </c>
    </row>
    <row r="2565" spans="1:15" x14ac:dyDescent="0.25">
      <c r="A2565" t="s">
        <v>420</v>
      </c>
      <c r="B2565" t="s">
        <v>421</v>
      </c>
      <c r="C2565" t="s">
        <v>411</v>
      </c>
      <c r="D2565" t="s">
        <v>411</v>
      </c>
      <c r="E2565" t="s">
        <v>81</v>
      </c>
      <c r="F2565" t="s">
        <v>668</v>
      </c>
      <c r="G2565">
        <v>6557866</v>
      </c>
      <c r="H2565" t="s">
        <v>27</v>
      </c>
      <c r="J2565" t="str">
        <f t="shared" si="227"/>
        <v>N/A</v>
      </c>
      <c r="L2565">
        <v>44.75</v>
      </c>
      <c r="M2565" t="str">
        <f t="shared" si="228"/>
        <v>N/A</v>
      </c>
      <c r="N2565" t="str">
        <f t="shared" si="228"/>
        <v>N/A</v>
      </c>
      <c r="O2565" t="str">
        <f t="shared" si="229"/>
        <v>N/A</v>
      </c>
    </row>
    <row r="2566" spans="1:15" x14ac:dyDescent="0.25">
      <c r="A2566" t="s">
        <v>420</v>
      </c>
      <c r="B2566" t="s">
        <v>421</v>
      </c>
      <c r="C2566" t="s">
        <v>411</v>
      </c>
      <c r="D2566" t="s">
        <v>411</v>
      </c>
      <c r="F2566" t="s">
        <v>422</v>
      </c>
      <c r="G2566">
        <v>6557885</v>
      </c>
      <c r="J2566" t="str">
        <f t="shared" si="227"/>
        <v>N/A</v>
      </c>
      <c r="L2566" t="str">
        <f>"N/A"</f>
        <v>N/A</v>
      </c>
      <c r="M2566" t="str">
        <f t="shared" si="228"/>
        <v>N/A</v>
      </c>
      <c r="N2566" t="str">
        <f t="shared" si="228"/>
        <v>N/A</v>
      </c>
      <c r="O2566" t="str">
        <f t="shared" si="229"/>
        <v>N/A</v>
      </c>
    </row>
    <row r="2567" spans="1:15" x14ac:dyDescent="0.25">
      <c r="A2567" t="s">
        <v>420</v>
      </c>
      <c r="B2567" t="s">
        <v>421</v>
      </c>
      <c r="C2567" t="s">
        <v>411</v>
      </c>
      <c r="D2567" t="s">
        <v>411</v>
      </c>
      <c r="E2567" t="s">
        <v>81</v>
      </c>
      <c r="F2567" t="s">
        <v>668</v>
      </c>
      <c r="G2567">
        <v>6557886</v>
      </c>
      <c r="H2567" t="s">
        <v>27</v>
      </c>
      <c r="J2567" t="str">
        <f t="shared" si="227"/>
        <v>N/A</v>
      </c>
      <c r="L2567">
        <v>44.75</v>
      </c>
      <c r="M2567" t="str">
        <f t="shared" si="228"/>
        <v>N/A</v>
      </c>
      <c r="N2567" t="str">
        <f t="shared" si="228"/>
        <v>N/A</v>
      </c>
      <c r="O2567" t="str">
        <f t="shared" si="229"/>
        <v>N/A</v>
      </c>
    </row>
    <row r="2568" spans="1:15" x14ac:dyDescent="0.25">
      <c r="A2568" t="s">
        <v>420</v>
      </c>
      <c r="B2568" t="s">
        <v>421</v>
      </c>
      <c r="C2568" t="s">
        <v>411</v>
      </c>
      <c r="D2568" t="s">
        <v>411</v>
      </c>
      <c r="F2568" t="s">
        <v>422</v>
      </c>
      <c r="G2568">
        <v>6557905</v>
      </c>
      <c r="J2568" t="str">
        <f t="shared" si="227"/>
        <v>N/A</v>
      </c>
      <c r="L2568" t="str">
        <f>"N/A"</f>
        <v>N/A</v>
      </c>
      <c r="M2568" t="str">
        <f t="shared" si="228"/>
        <v>N/A</v>
      </c>
      <c r="N2568" t="str">
        <f t="shared" si="228"/>
        <v>N/A</v>
      </c>
      <c r="O2568" t="str">
        <f t="shared" si="229"/>
        <v>N/A</v>
      </c>
    </row>
    <row r="2569" spans="1:15" x14ac:dyDescent="0.25">
      <c r="A2569" t="s">
        <v>420</v>
      </c>
      <c r="B2569" t="s">
        <v>421</v>
      </c>
      <c r="C2569" t="s">
        <v>411</v>
      </c>
      <c r="D2569" t="s">
        <v>411</v>
      </c>
      <c r="E2569" t="s">
        <v>81</v>
      </c>
      <c r="F2569" t="s">
        <v>668</v>
      </c>
      <c r="G2569">
        <v>6557906</v>
      </c>
      <c r="H2569" t="s">
        <v>27</v>
      </c>
      <c r="J2569" t="str">
        <f t="shared" si="227"/>
        <v>N/A</v>
      </c>
      <c r="L2569">
        <v>44.75</v>
      </c>
      <c r="M2569" t="str">
        <f t="shared" si="228"/>
        <v>N/A</v>
      </c>
      <c r="N2569" t="str">
        <f t="shared" si="228"/>
        <v>N/A</v>
      </c>
      <c r="O2569" t="str">
        <f t="shared" si="229"/>
        <v>N/A</v>
      </c>
    </row>
    <row r="2570" spans="1:15" x14ac:dyDescent="0.25">
      <c r="A2570" t="s">
        <v>420</v>
      </c>
      <c r="B2570" t="s">
        <v>421</v>
      </c>
      <c r="C2570" t="s">
        <v>411</v>
      </c>
      <c r="D2570" t="s">
        <v>411</v>
      </c>
      <c r="F2570" t="s">
        <v>422</v>
      </c>
      <c r="G2570">
        <v>6557923</v>
      </c>
      <c r="J2570" t="str">
        <f t="shared" si="227"/>
        <v>N/A</v>
      </c>
      <c r="L2570" t="str">
        <f>"N/A"</f>
        <v>N/A</v>
      </c>
      <c r="M2570" t="str">
        <f t="shared" si="228"/>
        <v>N/A</v>
      </c>
      <c r="N2570" t="str">
        <f t="shared" si="228"/>
        <v>N/A</v>
      </c>
      <c r="O2570" t="str">
        <f t="shared" si="229"/>
        <v>N/A</v>
      </c>
    </row>
    <row r="2571" spans="1:15" x14ac:dyDescent="0.25">
      <c r="A2571" t="s">
        <v>420</v>
      </c>
      <c r="B2571" t="s">
        <v>421</v>
      </c>
      <c r="C2571" t="s">
        <v>411</v>
      </c>
      <c r="D2571" t="s">
        <v>411</v>
      </c>
      <c r="E2571" t="s">
        <v>81</v>
      </c>
      <c r="F2571" t="s">
        <v>668</v>
      </c>
      <c r="G2571">
        <v>6557924</v>
      </c>
      <c r="H2571" t="s">
        <v>27</v>
      </c>
      <c r="J2571" t="str">
        <f t="shared" si="227"/>
        <v>N/A</v>
      </c>
      <c r="L2571">
        <v>44.75</v>
      </c>
      <c r="M2571" t="str">
        <f t="shared" si="228"/>
        <v>N/A</v>
      </c>
      <c r="N2571" t="str">
        <f t="shared" si="228"/>
        <v>N/A</v>
      </c>
      <c r="O2571" t="str">
        <f t="shared" si="229"/>
        <v>N/A</v>
      </c>
    </row>
    <row r="2572" spans="1:15" x14ac:dyDescent="0.25">
      <c r="A2572" t="s">
        <v>420</v>
      </c>
      <c r="B2572" t="s">
        <v>421</v>
      </c>
      <c r="C2572" t="s">
        <v>410</v>
      </c>
      <c r="D2572" t="s">
        <v>410</v>
      </c>
      <c r="F2572" t="s">
        <v>422</v>
      </c>
      <c r="G2572">
        <v>6557941</v>
      </c>
      <c r="J2572" t="str">
        <f t="shared" si="227"/>
        <v>N/A</v>
      </c>
      <c r="L2572" t="str">
        <f>"N/A"</f>
        <v>N/A</v>
      </c>
      <c r="M2572" t="str">
        <f t="shared" si="228"/>
        <v>N/A</v>
      </c>
      <c r="N2572" t="str">
        <f t="shared" si="228"/>
        <v>N/A</v>
      </c>
      <c r="O2572" t="str">
        <f t="shared" si="229"/>
        <v>N/A</v>
      </c>
    </row>
    <row r="2573" spans="1:15" x14ac:dyDescent="0.25">
      <c r="A2573" t="s">
        <v>420</v>
      </c>
      <c r="B2573" t="s">
        <v>421</v>
      </c>
      <c r="C2573" t="s">
        <v>410</v>
      </c>
      <c r="D2573" t="s">
        <v>410</v>
      </c>
      <c r="E2573" t="s">
        <v>81</v>
      </c>
      <c r="F2573" t="s">
        <v>668</v>
      </c>
      <c r="G2573">
        <v>6557942</v>
      </c>
      <c r="H2573" t="s">
        <v>27</v>
      </c>
      <c r="J2573" t="str">
        <f t="shared" si="227"/>
        <v>N/A</v>
      </c>
      <c r="L2573">
        <v>22.28</v>
      </c>
      <c r="M2573" t="str">
        <f t="shared" si="228"/>
        <v>N/A</v>
      </c>
      <c r="N2573" t="str">
        <f t="shared" si="228"/>
        <v>N/A</v>
      </c>
      <c r="O2573" t="str">
        <f t="shared" si="229"/>
        <v>N/A</v>
      </c>
    </row>
    <row r="2574" spans="1:15" x14ac:dyDescent="0.25">
      <c r="A2574" t="s">
        <v>420</v>
      </c>
      <c r="B2574" t="s">
        <v>421</v>
      </c>
      <c r="C2574" t="s">
        <v>410</v>
      </c>
      <c r="D2574" t="s">
        <v>410</v>
      </c>
      <c r="F2574" t="s">
        <v>422</v>
      </c>
      <c r="G2574">
        <v>6558048</v>
      </c>
      <c r="J2574" t="str">
        <f t="shared" si="227"/>
        <v>N/A</v>
      </c>
      <c r="L2574" t="str">
        <f>"N/A"</f>
        <v>N/A</v>
      </c>
      <c r="M2574" t="str">
        <f t="shared" si="228"/>
        <v>N/A</v>
      </c>
      <c r="N2574" t="str">
        <f t="shared" si="228"/>
        <v>N/A</v>
      </c>
      <c r="O2574" t="str">
        <f t="shared" si="229"/>
        <v>N/A</v>
      </c>
    </row>
    <row r="2575" spans="1:15" x14ac:dyDescent="0.25">
      <c r="A2575" t="s">
        <v>420</v>
      </c>
      <c r="B2575" t="s">
        <v>421</v>
      </c>
      <c r="C2575" t="s">
        <v>410</v>
      </c>
      <c r="D2575" t="s">
        <v>410</v>
      </c>
      <c r="E2575" t="s">
        <v>81</v>
      </c>
      <c r="F2575" t="s">
        <v>668</v>
      </c>
      <c r="G2575">
        <v>6558049</v>
      </c>
      <c r="H2575" t="s">
        <v>27</v>
      </c>
      <c r="J2575" t="str">
        <f t="shared" si="227"/>
        <v>N/A</v>
      </c>
      <c r="L2575">
        <v>22.28</v>
      </c>
      <c r="M2575" t="str">
        <f t="shared" ref="M2575:N2594" si="230">"N/A"</f>
        <v>N/A</v>
      </c>
      <c r="N2575" t="str">
        <f t="shared" si="230"/>
        <v>N/A</v>
      </c>
      <c r="O2575" t="str">
        <f t="shared" si="229"/>
        <v>N/A</v>
      </c>
    </row>
    <row r="2576" spans="1:15" x14ac:dyDescent="0.25">
      <c r="A2576" t="s">
        <v>420</v>
      </c>
      <c r="B2576" t="s">
        <v>421</v>
      </c>
      <c r="C2576" t="s">
        <v>411</v>
      </c>
      <c r="D2576" t="s">
        <v>411</v>
      </c>
      <c r="F2576" t="s">
        <v>422</v>
      </c>
      <c r="G2576">
        <v>6560427</v>
      </c>
      <c r="J2576" t="str">
        <f t="shared" si="227"/>
        <v>N/A</v>
      </c>
      <c r="L2576" t="str">
        <f>"N/A"</f>
        <v>N/A</v>
      </c>
      <c r="M2576" t="str">
        <f t="shared" si="230"/>
        <v>N/A</v>
      </c>
      <c r="N2576" t="str">
        <f t="shared" si="230"/>
        <v>N/A</v>
      </c>
      <c r="O2576" t="str">
        <f t="shared" si="229"/>
        <v>N/A</v>
      </c>
    </row>
    <row r="2577" spans="1:15" x14ac:dyDescent="0.25">
      <c r="A2577" t="s">
        <v>420</v>
      </c>
      <c r="B2577" t="s">
        <v>421</v>
      </c>
      <c r="C2577" t="s">
        <v>411</v>
      </c>
      <c r="D2577" t="s">
        <v>411</v>
      </c>
      <c r="E2577" t="s">
        <v>81</v>
      </c>
      <c r="F2577" t="s">
        <v>668</v>
      </c>
      <c r="G2577">
        <v>6560428</v>
      </c>
      <c r="H2577" t="s">
        <v>27</v>
      </c>
      <c r="J2577" t="str">
        <f t="shared" si="227"/>
        <v>N/A</v>
      </c>
      <c r="L2577">
        <v>44.75</v>
      </c>
      <c r="M2577" t="str">
        <f t="shared" si="230"/>
        <v>N/A</v>
      </c>
      <c r="N2577" t="str">
        <f t="shared" si="230"/>
        <v>N/A</v>
      </c>
      <c r="O2577" t="str">
        <f t="shared" si="229"/>
        <v>N/A</v>
      </c>
    </row>
    <row r="2578" spans="1:15" x14ac:dyDescent="0.25">
      <c r="A2578" t="s">
        <v>420</v>
      </c>
      <c r="B2578" t="s">
        <v>421</v>
      </c>
      <c r="C2578" t="s">
        <v>411</v>
      </c>
      <c r="D2578" t="s">
        <v>411</v>
      </c>
      <c r="F2578" t="s">
        <v>422</v>
      </c>
      <c r="G2578">
        <v>6560460</v>
      </c>
      <c r="J2578" t="str">
        <f t="shared" ref="J2578:J2609" si="231">"N/A"</f>
        <v>N/A</v>
      </c>
      <c r="L2578" t="str">
        <f>"N/A"</f>
        <v>N/A</v>
      </c>
      <c r="M2578" t="str">
        <f t="shared" si="230"/>
        <v>N/A</v>
      </c>
      <c r="N2578" t="str">
        <f t="shared" si="230"/>
        <v>N/A</v>
      </c>
      <c r="O2578" t="str">
        <f t="shared" si="229"/>
        <v>N/A</v>
      </c>
    </row>
    <row r="2579" spans="1:15" x14ac:dyDescent="0.25">
      <c r="A2579" t="s">
        <v>420</v>
      </c>
      <c r="B2579" t="s">
        <v>421</v>
      </c>
      <c r="C2579" t="s">
        <v>411</v>
      </c>
      <c r="D2579" t="s">
        <v>411</v>
      </c>
      <c r="E2579" t="s">
        <v>81</v>
      </c>
      <c r="F2579" t="s">
        <v>668</v>
      </c>
      <c r="G2579">
        <v>6560461</v>
      </c>
      <c r="H2579" t="s">
        <v>27</v>
      </c>
      <c r="J2579" t="str">
        <f t="shared" si="231"/>
        <v>N/A</v>
      </c>
      <c r="L2579">
        <v>44.75</v>
      </c>
      <c r="M2579" t="str">
        <f t="shared" si="230"/>
        <v>N/A</v>
      </c>
      <c r="N2579" t="str">
        <f t="shared" si="230"/>
        <v>N/A</v>
      </c>
      <c r="O2579" t="str">
        <f t="shared" si="229"/>
        <v>N/A</v>
      </c>
    </row>
    <row r="2580" spans="1:15" x14ac:dyDescent="0.25">
      <c r="A2580" t="s">
        <v>420</v>
      </c>
      <c r="B2580" t="s">
        <v>421</v>
      </c>
      <c r="C2580" t="s">
        <v>411</v>
      </c>
      <c r="D2580" t="s">
        <v>411</v>
      </c>
      <c r="F2580" t="s">
        <v>422</v>
      </c>
      <c r="G2580">
        <v>6560477</v>
      </c>
      <c r="J2580" t="str">
        <f t="shared" si="231"/>
        <v>N/A</v>
      </c>
      <c r="L2580" t="str">
        <f>"N/A"</f>
        <v>N/A</v>
      </c>
      <c r="M2580" t="str">
        <f t="shared" si="230"/>
        <v>N/A</v>
      </c>
      <c r="N2580" t="str">
        <f t="shared" si="230"/>
        <v>N/A</v>
      </c>
      <c r="O2580" t="str">
        <f t="shared" si="229"/>
        <v>N/A</v>
      </c>
    </row>
    <row r="2581" spans="1:15" x14ac:dyDescent="0.25">
      <c r="A2581" t="s">
        <v>420</v>
      </c>
      <c r="B2581" t="s">
        <v>421</v>
      </c>
      <c r="C2581" t="s">
        <v>411</v>
      </c>
      <c r="D2581" t="s">
        <v>411</v>
      </c>
      <c r="E2581" t="s">
        <v>81</v>
      </c>
      <c r="F2581" t="s">
        <v>668</v>
      </c>
      <c r="G2581">
        <v>6560478</v>
      </c>
      <c r="H2581" t="s">
        <v>27</v>
      </c>
      <c r="J2581" t="str">
        <f t="shared" si="231"/>
        <v>N/A</v>
      </c>
      <c r="L2581">
        <v>44.75</v>
      </c>
      <c r="M2581" t="str">
        <f t="shared" si="230"/>
        <v>N/A</v>
      </c>
      <c r="N2581" t="str">
        <f t="shared" si="230"/>
        <v>N/A</v>
      </c>
      <c r="O2581" t="str">
        <f t="shared" si="229"/>
        <v>N/A</v>
      </c>
    </row>
    <row r="2582" spans="1:15" x14ac:dyDescent="0.25">
      <c r="A2582" t="s">
        <v>420</v>
      </c>
      <c r="B2582" t="s">
        <v>421</v>
      </c>
      <c r="C2582" t="s">
        <v>411</v>
      </c>
      <c r="D2582" t="s">
        <v>411</v>
      </c>
      <c r="F2582" t="s">
        <v>422</v>
      </c>
      <c r="G2582">
        <v>6560494</v>
      </c>
      <c r="J2582" t="str">
        <f t="shared" si="231"/>
        <v>N/A</v>
      </c>
      <c r="L2582" t="str">
        <f>"N/A"</f>
        <v>N/A</v>
      </c>
      <c r="M2582" t="str">
        <f t="shared" si="230"/>
        <v>N/A</v>
      </c>
      <c r="N2582" t="str">
        <f t="shared" si="230"/>
        <v>N/A</v>
      </c>
      <c r="O2582" t="str">
        <f t="shared" si="229"/>
        <v>N/A</v>
      </c>
    </row>
    <row r="2583" spans="1:15" x14ac:dyDescent="0.25">
      <c r="A2583" t="s">
        <v>420</v>
      </c>
      <c r="B2583" t="s">
        <v>421</v>
      </c>
      <c r="C2583" t="s">
        <v>411</v>
      </c>
      <c r="D2583" t="s">
        <v>411</v>
      </c>
      <c r="E2583" t="s">
        <v>81</v>
      </c>
      <c r="F2583" t="s">
        <v>668</v>
      </c>
      <c r="G2583">
        <v>6560495</v>
      </c>
      <c r="H2583" t="s">
        <v>27</v>
      </c>
      <c r="J2583" t="str">
        <f t="shared" si="231"/>
        <v>N/A</v>
      </c>
      <c r="L2583">
        <v>44.75</v>
      </c>
      <c r="M2583" t="str">
        <f t="shared" si="230"/>
        <v>N/A</v>
      </c>
      <c r="N2583" t="str">
        <f t="shared" si="230"/>
        <v>N/A</v>
      </c>
      <c r="O2583" t="str">
        <f t="shared" si="229"/>
        <v>N/A</v>
      </c>
    </row>
    <row r="2584" spans="1:15" x14ac:dyDescent="0.25">
      <c r="A2584" t="s">
        <v>420</v>
      </c>
      <c r="B2584" t="s">
        <v>421</v>
      </c>
      <c r="C2584" t="s">
        <v>411</v>
      </c>
      <c r="D2584" t="s">
        <v>411</v>
      </c>
      <c r="F2584" t="s">
        <v>422</v>
      </c>
      <c r="G2584">
        <v>6560513</v>
      </c>
      <c r="J2584" t="str">
        <f t="shared" si="231"/>
        <v>N/A</v>
      </c>
      <c r="L2584" t="str">
        <f>"N/A"</f>
        <v>N/A</v>
      </c>
      <c r="M2584" t="str">
        <f t="shared" si="230"/>
        <v>N/A</v>
      </c>
      <c r="N2584" t="str">
        <f t="shared" si="230"/>
        <v>N/A</v>
      </c>
      <c r="O2584" t="str">
        <f t="shared" si="229"/>
        <v>N/A</v>
      </c>
    </row>
    <row r="2585" spans="1:15" x14ac:dyDescent="0.25">
      <c r="A2585" t="s">
        <v>420</v>
      </c>
      <c r="B2585" t="s">
        <v>421</v>
      </c>
      <c r="C2585" t="s">
        <v>411</v>
      </c>
      <c r="D2585" t="s">
        <v>411</v>
      </c>
      <c r="E2585" t="s">
        <v>81</v>
      </c>
      <c r="F2585" t="s">
        <v>668</v>
      </c>
      <c r="G2585">
        <v>6560514</v>
      </c>
      <c r="H2585" t="s">
        <v>27</v>
      </c>
      <c r="J2585" t="str">
        <f t="shared" si="231"/>
        <v>N/A</v>
      </c>
      <c r="L2585">
        <v>44.75</v>
      </c>
      <c r="M2585" t="str">
        <f t="shared" si="230"/>
        <v>N/A</v>
      </c>
      <c r="N2585" t="str">
        <f t="shared" si="230"/>
        <v>N/A</v>
      </c>
      <c r="O2585" t="str">
        <f t="shared" si="229"/>
        <v>N/A</v>
      </c>
    </row>
    <row r="2586" spans="1:15" x14ac:dyDescent="0.25">
      <c r="A2586" t="s">
        <v>420</v>
      </c>
      <c r="B2586" t="s">
        <v>421</v>
      </c>
      <c r="C2586" t="s">
        <v>411</v>
      </c>
      <c r="D2586" t="s">
        <v>411</v>
      </c>
      <c r="F2586" t="s">
        <v>422</v>
      </c>
      <c r="G2586">
        <v>6560530</v>
      </c>
      <c r="J2586" t="str">
        <f t="shared" si="231"/>
        <v>N/A</v>
      </c>
      <c r="L2586" t="str">
        <f>"N/A"</f>
        <v>N/A</v>
      </c>
      <c r="M2586" t="str">
        <f t="shared" si="230"/>
        <v>N/A</v>
      </c>
      <c r="N2586" t="str">
        <f t="shared" si="230"/>
        <v>N/A</v>
      </c>
      <c r="O2586" t="str">
        <f t="shared" si="229"/>
        <v>N/A</v>
      </c>
    </row>
    <row r="2587" spans="1:15" x14ac:dyDescent="0.25">
      <c r="A2587" t="s">
        <v>420</v>
      </c>
      <c r="B2587" t="s">
        <v>421</v>
      </c>
      <c r="C2587" t="s">
        <v>411</v>
      </c>
      <c r="D2587" t="s">
        <v>411</v>
      </c>
      <c r="E2587" t="s">
        <v>81</v>
      </c>
      <c r="F2587" t="s">
        <v>668</v>
      </c>
      <c r="G2587">
        <v>6560531</v>
      </c>
      <c r="H2587" t="s">
        <v>27</v>
      </c>
      <c r="J2587" t="str">
        <f t="shared" si="231"/>
        <v>N/A</v>
      </c>
      <c r="L2587">
        <v>44.75</v>
      </c>
      <c r="M2587" t="str">
        <f t="shared" si="230"/>
        <v>N/A</v>
      </c>
      <c r="N2587" t="str">
        <f t="shared" si="230"/>
        <v>N/A</v>
      </c>
      <c r="O2587" t="str">
        <f t="shared" si="229"/>
        <v>N/A</v>
      </c>
    </row>
    <row r="2588" spans="1:15" x14ac:dyDescent="0.25">
      <c r="A2588" t="s">
        <v>420</v>
      </c>
      <c r="B2588" t="s">
        <v>421</v>
      </c>
      <c r="C2588" t="s">
        <v>411</v>
      </c>
      <c r="D2588" t="s">
        <v>411</v>
      </c>
      <c r="F2588" t="s">
        <v>422</v>
      </c>
      <c r="G2588">
        <v>6560547</v>
      </c>
      <c r="J2588" t="str">
        <f t="shared" si="231"/>
        <v>N/A</v>
      </c>
      <c r="L2588" t="str">
        <f>"N/A"</f>
        <v>N/A</v>
      </c>
      <c r="M2588" t="str">
        <f t="shared" si="230"/>
        <v>N/A</v>
      </c>
      <c r="N2588" t="str">
        <f t="shared" si="230"/>
        <v>N/A</v>
      </c>
      <c r="O2588" t="str">
        <f t="shared" si="229"/>
        <v>N/A</v>
      </c>
    </row>
    <row r="2589" spans="1:15" x14ac:dyDescent="0.25">
      <c r="A2589" t="s">
        <v>420</v>
      </c>
      <c r="B2589" t="s">
        <v>421</v>
      </c>
      <c r="C2589" t="s">
        <v>411</v>
      </c>
      <c r="D2589" t="s">
        <v>411</v>
      </c>
      <c r="E2589" t="s">
        <v>81</v>
      </c>
      <c r="F2589" t="s">
        <v>668</v>
      </c>
      <c r="G2589">
        <v>6560548</v>
      </c>
      <c r="H2589" t="s">
        <v>27</v>
      </c>
      <c r="J2589" t="str">
        <f t="shared" si="231"/>
        <v>N/A</v>
      </c>
      <c r="L2589">
        <v>44.75</v>
      </c>
      <c r="M2589" t="str">
        <f t="shared" si="230"/>
        <v>N/A</v>
      </c>
      <c r="N2589" t="str">
        <f t="shared" si="230"/>
        <v>N/A</v>
      </c>
      <c r="O2589" t="str">
        <f t="shared" si="229"/>
        <v>N/A</v>
      </c>
    </row>
    <row r="2590" spans="1:15" x14ac:dyDescent="0.25">
      <c r="A2590" t="s">
        <v>420</v>
      </c>
      <c r="B2590" t="s">
        <v>421</v>
      </c>
      <c r="C2590" t="s">
        <v>411</v>
      </c>
      <c r="D2590" t="s">
        <v>411</v>
      </c>
      <c r="F2590" t="s">
        <v>422</v>
      </c>
      <c r="G2590">
        <v>6560568</v>
      </c>
      <c r="J2590" t="str">
        <f t="shared" si="231"/>
        <v>N/A</v>
      </c>
      <c r="L2590" t="str">
        <f>"N/A"</f>
        <v>N/A</v>
      </c>
      <c r="M2590" t="str">
        <f t="shared" si="230"/>
        <v>N/A</v>
      </c>
      <c r="N2590" t="str">
        <f t="shared" si="230"/>
        <v>N/A</v>
      </c>
      <c r="O2590" t="str">
        <f t="shared" si="229"/>
        <v>N/A</v>
      </c>
    </row>
    <row r="2591" spans="1:15" x14ac:dyDescent="0.25">
      <c r="A2591" t="s">
        <v>420</v>
      </c>
      <c r="B2591" t="s">
        <v>421</v>
      </c>
      <c r="C2591" t="s">
        <v>411</v>
      </c>
      <c r="D2591" t="s">
        <v>411</v>
      </c>
      <c r="E2591" t="s">
        <v>81</v>
      </c>
      <c r="F2591" t="s">
        <v>668</v>
      </c>
      <c r="G2591">
        <v>6560569</v>
      </c>
      <c r="H2591" t="s">
        <v>27</v>
      </c>
      <c r="J2591" t="str">
        <f t="shared" si="231"/>
        <v>N/A</v>
      </c>
      <c r="L2591">
        <v>44.75</v>
      </c>
      <c r="M2591" t="str">
        <f t="shared" si="230"/>
        <v>N/A</v>
      </c>
      <c r="N2591" t="str">
        <f t="shared" si="230"/>
        <v>N/A</v>
      </c>
      <c r="O2591" t="str">
        <f t="shared" si="229"/>
        <v>N/A</v>
      </c>
    </row>
    <row r="2592" spans="1:15" x14ac:dyDescent="0.25">
      <c r="A2592" t="s">
        <v>420</v>
      </c>
      <c r="B2592" t="s">
        <v>421</v>
      </c>
      <c r="C2592" t="s">
        <v>411</v>
      </c>
      <c r="D2592" t="s">
        <v>411</v>
      </c>
      <c r="F2592" t="s">
        <v>422</v>
      </c>
      <c r="G2592">
        <v>6560587</v>
      </c>
      <c r="J2592" t="str">
        <f t="shared" si="231"/>
        <v>N/A</v>
      </c>
      <c r="L2592" t="str">
        <f>"N/A"</f>
        <v>N/A</v>
      </c>
      <c r="M2592" t="str">
        <f t="shared" si="230"/>
        <v>N/A</v>
      </c>
      <c r="N2592" t="str">
        <f t="shared" si="230"/>
        <v>N/A</v>
      </c>
      <c r="O2592" t="str">
        <f t="shared" si="229"/>
        <v>N/A</v>
      </c>
    </row>
    <row r="2593" spans="1:15" x14ac:dyDescent="0.25">
      <c r="A2593" t="s">
        <v>420</v>
      </c>
      <c r="B2593" t="s">
        <v>421</v>
      </c>
      <c r="C2593" t="s">
        <v>411</v>
      </c>
      <c r="D2593" t="s">
        <v>411</v>
      </c>
      <c r="E2593" t="s">
        <v>81</v>
      </c>
      <c r="F2593" t="s">
        <v>668</v>
      </c>
      <c r="G2593">
        <v>6560588</v>
      </c>
      <c r="H2593" t="s">
        <v>27</v>
      </c>
      <c r="J2593" t="str">
        <f t="shared" si="231"/>
        <v>N/A</v>
      </c>
      <c r="L2593">
        <v>44.75</v>
      </c>
      <c r="M2593" t="str">
        <f t="shared" si="230"/>
        <v>N/A</v>
      </c>
      <c r="N2593" t="str">
        <f t="shared" si="230"/>
        <v>N/A</v>
      </c>
      <c r="O2593" t="str">
        <f t="shared" si="229"/>
        <v>N/A</v>
      </c>
    </row>
    <row r="2594" spans="1:15" x14ac:dyDescent="0.25">
      <c r="A2594" t="s">
        <v>420</v>
      </c>
      <c r="B2594" t="s">
        <v>421</v>
      </c>
      <c r="C2594" t="s">
        <v>411</v>
      </c>
      <c r="D2594" t="s">
        <v>411</v>
      </c>
      <c r="F2594" t="s">
        <v>422</v>
      </c>
      <c r="G2594">
        <v>6560606</v>
      </c>
      <c r="J2594" t="str">
        <f t="shared" si="231"/>
        <v>N/A</v>
      </c>
      <c r="L2594" t="str">
        <f>"N/A"</f>
        <v>N/A</v>
      </c>
      <c r="M2594" t="str">
        <f t="shared" si="230"/>
        <v>N/A</v>
      </c>
      <c r="N2594" t="str">
        <f t="shared" si="230"/>
        <v>N/A</v>
      </c>
      <c r="O2594" t="str">
        <f t="shared" si="229"/>
        <v>N/A</v>
      </c>
    </row>
    <row r="2595" spans="1:15" x14ac:dyDescent="0.25">
      <c r="A2595" t="s">
        <v>420</v>
      </c>
      <c r="B2595" t="s">
        <v>421</v>
      </c>
      <c r="C2595" t="s">
        <v>411</v>
      </c>
      <c r="D2595" t="s">
        <v>411</v>
      </c>
      <c r="E2595" t="s">
        <v>81</v>
      </c>
      <c r="F2595" t="s">
        <v>668</v>
      </c>
      <c r="G2595">
        <v>6560607</v>
      </c>
      <c r="H2595" t="s">
        <v>27</v>
      </c>
      <c r="J2595" t="str">
        <f t="shared" si="231"/>
        <v>N/A</v>
      </c>
      <c r="L2595">
        <v>44.75</v>
      </c>
      <c r="M2595" t="str">
        <f t="shared" ref="M2595:N2614" si="232">"N/A"</f>
        <v>N/A</v>
      </c>
      <c r="N2595" t="str">
        <f t="shared" si="232"/>
        <v>N/A</v>
      </c>
      <c r="O2595" t="str">
        <f t="shared" si="229"/>
        <v>N/A</v>
      </c>
    </row>
    <row r="2596" spans="1:15" x14ac:dyDescent="0.25">
      <c r="A2596" t="s">
        <v>420</v>
      </c>
      <c r="B2596" t="s">
        <v>421</v>
      </c>
      <c r="C2596" t="s">
        <v>411</v>
      </c>
      <c r="D2596" t="s">
        <v>411</v>
      </c>
      <c r="F2596" t="s">
        <v>422</v>
      </c>
      <c r="G2596">
        <v>6560625</v>
      </c>
      <c r="J2596" t="str">
        <f t="shared" si="231"/>
        <v>N/A</v>
      </c>
      <c r="L2596" t="str">
        <f>"N/A"</f>
        <v>N/A</v>
      </c>
      <c r="M2596" t="str">
        <f t="shared" si="232"/>
        <v>N/A</v>
      </c>
      <c r="N2596" t="str">
        <f t="shared" si="232"/>
        <v>N/A</v>
      </c>
      <c r="O2596" t="str">
        <f t="shared" si="229"/>
        <v>N/A</v>
      </c>
    </row>
    <row r="2597" spans="1:15" x14ac:dyDescent="0.25">
      <c r="A2597" t="s">
        <v>420</v>
      </c>
      <c r="B2597" t="s">
        <v>421</v>
      </c>
      <c r="C2597" t="s">
        <v>411</v>
      </c>
      <c r="D2597" t="s">
        <v>411</v>
      </c>
      <c r="E2597" t="s">
        <v>81</v>
      </c>
      <c r="F2597" t="s">
        <v>668</v>
      </c>
      <c r="G2597">
        <v>6560626</v>
      </c>
      <c r="H2597" t="s">
        <v>27</v>
      </c>
      <c r="J2597" t="str">
        <f t="shared" si="231"/>
        <v>N/A</v>
      </c>
      <c r="L2597">
        <v>44.75</v>
      </c>
      <c r="M2597" t="str">
        <f t="shared" si="232"/>
        <v>N/A</v>
      </c>
      <c r="N2597" t="str">
        <f t="shared" si="232"/>
        <v>N/A</v>
      </c>
      <c r="O2597" t="str">
        <f t="shared" si="229"/>
        <v>N/A</v>
      </c>
    </row>
    <row r="2598" spans="1:15" x14ac:dyDescent="0.25">
      <c r="A2598" t="s">
        <v>420</v>
      </c>
      <c r="B2598" t="s">
        <v>421</v>
      </c>
      <c r="C2598" t="s">
        <v>410</v>
      </c>
      <c r="D2598" t="s">
        <v>410</v>
      </c>
      <c r="F2598" t="s">
        <v>422</v>
      </c>
      <c r="G2598">
        <v>6560644</v>
      </c>
      <c r="J2598" t="str">
        <f t="shared" si="231"/>
        <v>N/A</v>
      </c>
      <c r="L2598" t="str">
        <f>"N/A"</f>
        <v>N/A</v>
      </c>
      <c r="M2598" t="str">
        <f t="shared" si="232"/>
        <v>N/A</v>
      </c>
      <c r="N2598" t="str">
        <f t="shared" si="232"/>
        <v>N/A</v>
      </c>
      <c r="O2598" t="str">
        <f t="shared" si="229"/>
        <v>N/A</v>
      </c>
    </row>
    <row r="2599" spans="1:15" x14ac:dyDescent="0.25">
      <c r="A2599" t="s">
        <v>420</v>
      </c>
      <c r="B2599" t="s">
        <v>421</v>
      </c>
      <c r="C2599" t="s">
        <v>410</v>
      </c>
      <c r="D2599" t="s">
        <v>410</v>
      </c>
      <c r="E2599" t="s">
        <v>81</v>
      </c>
      <c r="F2599" t="s">
        <v>668</v>
      </c>
      <c r="G2599">
        <v>6560645</v>
      </c>
      <c r="H2599" t="s">
        <v>27</v>
      </c>
      <c r="J2599" t="str">
        <f t="shared" si="231"/>
        <v>N/A</v>
      </c>
      <c r="L2599">
        <v>22.14</v>
      </c>
      <c r="M2599" t="str">
        <f t="shared" si="232"/>
        <v>N/A</v>
      </c>
      <c r="N2599" t="str">
        <f t="shared" si="232"/>
        <v>N/A</v>
      </c>
      <c r="O2599" t="str">
        <f t="shared" si="229"/>
        <v>N/A</v>
      </c>
    </row>
    <row r="2600" spans="1:15" x14ac:dyDescent="0.25">
      <c r="A2600" t="s">
        <v>420</v>
      </c>
      <c r="B2600" t="s">
        <v>421</v>
      </c>
      <c r="C2600" t="s">
        <v>410</v>
      </c>
      <c r="D2600" t="s">
        <v>410</v>
      </c>
      <c r="F2600" t="s">
        <v>422</v>
      </c>
      <c r="G2600">
        <v>6560670</v>
      </c>
      <c r="J2600" t="str">
        <f t="shared" si="231"/>
        <v>N/A</v>
      </c>
      <c r="L2600" t="str">
        <f>"N/A"</f>
        <v>N/A</v>
      </c>
      <c r="M2600" t="str">
        <f t="shared" si="232"/>
        <v>N/A</v>
      </c>
      <c r="N2600" t="str">
        <f t="shared" si="232"/>
        <v>N/A</v>
      </c>
      <c r="O2600" t="str">
        <f t="shared" si="229"/>
        <v>N/A</v>
      </c>
    </row>
    <row r="2601" spans="1:15" x14ac:dyDescent="0.25">
      <c r="A2601" t="s">
        <v>420</v>
      </c>
      <c r="B2601" t="s">
        <v>421</v>
      </c>
      <c r="C2601" t="s">
        <v>410</v>
      </c>
      <c r="D2601" t="s">
        <v>410</v>
      </c>
      <c r="E2601" t="s">
        <v>81</v>
      </c>
      <c r="F2601" t="s">
        <v>668</v>
      </c>
      <c r="G2601">
        <v>6560671</v>
      </c>
      <c r="H2601" t="s">
        <v>27</v>
      </c>
      <c r="J2601" t="str">
        <f t="shared" si="231"/>
        <v>N/A</v>
      </c>
      <c r="L2601">
        <v>22.14</v>
      </c>
      <c r="M2601" t="str">
        <f t="shared" si="232"/>
        <v>N/A</v>
      </c>
      <c r="N2601" t="str">
        <f t="shared" si="232"/>
        <v>N/A</v>
      </c>
      <c r="O2601" t="str">
        <f t="shared" si="229"/>
        <v>N/A</v>
      </c>
    </row>
    <row r="2602" spans="1:15" x14ac:dyDescent="0.25">
      <c r="A2602" t="s">
        <v>420</v>
      </c>
      <c r="B2602" t="s">
        <v>421</v>
      </c>
      <c r="C2602" t="s">
        <v>410</v>
      </c>
      <c r="D2602" t="s">
        <v>410</v>
      </c>
      <c r="F2602" t="s">
        <v>422</v>
      </c>
      <c r="G2602">
        <v>6560683</v>
      </c>
      <c r="J2602" t="str">
        <f t="shared" si="231"/>
        <v>N/A</v>
      </c>
      <c r="L2602" t="str">
        <f>"N/A"</f>
        <v>N/A</v>
      </c>
      <c r="M2602" t="str">
        <f t="shared" si="232"/>
        <v>N/A</v>
      </c>
      <c r="N2602" t="str">
        <f t="shared" si="232"/>
        <v>N/A</v>
      </c>
      <c r="O2602" t="str">
        <f t="shared" si="229"/>
        <v>N/A</v>
      </c>
    </row>
    <row r="2603" spans="1:15" x14ac:dyDescent="0.25">
      <c r="A2603" t="s">
        <v>420</v>
      </c>
      <c r="B2603" t="s">
        <v>421</v>
      </c>
      <c r="C2603" t="s">
        <v>410</v>
      </c>
      <c r="D2603" t="s">
        <v>410</v>
      </c>
      <c r="E2603" t="s">
        <v>81</v>
      </c>
      <c r="F2603" t="s">
        <v>668</v>
      </c>
      <c r="G2603">
        <v>6560684</v>
      </c>
      <c r="H2603" t="s">
        <v>27</v>
      </c>
      <c r="J2603" t="str">
        <f t="shared" si="231"/>
        <v>N/A</v>
      </c>
      <c r="L2603">
        <v>22.14</v>
      </c>
      <c r="M2603" t="str">
        <f t="shared" si="232"/>
        <v>N/A</v>
      </c>
      <c r="N2603" t="str">
        <f t="shared" si="232"/>
        <v>N/A</v>
      </c>
      <c r="O2603" t="str">
        <f t="shared" si="229"/>
        <v>N/A</v>
      </c>
    </row>
    <row r="2604" spans="1:15" x14ac:dyDescent="0.25">
      <c r="A2604" t="s">
        <v>420</v>
      </c>
      <c r="B2604" t="s">
        <v>421</v>
      </c>
      <c r="C2604" t="s">
        <v>410</v>
      </c>
      <c r="D2604" t="s">
        <v>410</v>
      </c>
      <c r="F2604" t="s">
        <v>422</v>
      </c>
      <c r="G2604">
        <v>6560694</v>
      </c>
      <c r="J2604" t="str">
        <f t="shared" si="231"/>
        <v>N/A</v>
      </c>
      <c r="L2604" t="str">
        <f>"N/A"</f>
        <v>N/A</v>
      </c>
      <c r="M2604" t="str">
        <f t="shared" si="232"/>
        <v>N/A</v>
      </c>
      <c r="N2604" t="str">
        <f t="shared" si="232"/>
        <v>N/A</v>
      </c>
      <c r="O2604" t="str">
        <f t="shared" si="229"/>
        <v>N/A</v>
      </c>
    </row>
    <row r="2605" spans="1:15" x14ac:dyDescent="0.25">
      <c r="A2605" t="s">
        <v>420</v>
      </c>
      <c r="B2605" t="s">
        <v>421</v>
      </c>
      <c r="C2605" t="s">
        <v>410</v>
      </c>
      <c r="D2605" t="s">
        <v>410</v>
      </c>
      <c r="E2605" t="s">
        <v>81</v>
      </c>
      <c r="F2605" t="s">
        <v>668</v>
      </c>
      <c r="G2605">
        <v>6560695</v>
      </c>
      <c r="H2605" t="s">
        <v>27</v>
      </c>
      <c r="J2605" t="str">
        <f t="shared" si="231"/>
        <v>N/A</v>
      </c>
      <c r="L2605">
        <v>22.14</v>
      </c>
      <c r="M2605" t="str">
        <f t="shared" si="232"/>
        <v>N/A</v>
      </c>
      <c r="N2605" t="str">
        <f t="shared" si="232"/>
        <v>N/A</v>
      </c>
      <c r="O2605" t="str">
        <f t="shared" si="229"/>
        <v>N/A</v>
      </c>
    </row>
    <row r="2606" spans="1:15" x14ac:dyDescent="0.25">
      <c r="A2606" t="s">
        <v>420</v>
      </c>
      <c r="B2606" t="s">
        <v>421</v>
      </c>
      <c r="C2606" t="s">
        <v>410</v>
      </c>
      <c r="D2606" t="s">
        <v>410</v>
      </c>
      <c r="F2606" t="s">
        <v>422</v>
      </c>
      <c r="G2606">
        <v>6560730</v>
      </c>
      <c r="J2606" t="str">
        <f t="shared" si="231"/>
        <v>N/A</v>
      </c>
      <c r="L2606" t="str">
        <f>"N/A"</f>
        <v>N/A</v>
      </c>
      <c r="M2606" t="str">
        <f t="shared" si="232"/>
        <v>N/A</v>
      </c>
      <c r="N2606" t="str">
        <f t="shared" si="232"/>
        <v>N/A</v>
      </c>
      <c r="O2606" t="str">
        <f t="shared" si="229"/>
        <v>N/A</v>
      </c>
    </row>
    <row r="2607" spans="1:15" x14ac:dyDescent="0.25">
      <c r="A2607" t="s">
        <v>420</v>
      </c>
      <c r="B2607" t="s">
        <v>421</v>
      </c>
      <c r="C2607" t="s">
        <v>410</v>
      </c>
      <c r="D2607" t="s">
        <v>410</v>
      </c>
      <c r="E2607" t="s">
        <v>81</v>
      </c>
      <c r="F2607" t="s">
        <v>668</v>
      </c>
      <c r="G2607">
        <v>6560731</v>
      </c>
      <c r="H2607" t="s">
        <v>27</v>
      </c>
      <c r="J2607" t="str">
        <f t="shared" si="231"/>
        <v>N/A</v>
      </c>
      <c r="L2607">
        <v>22.28</v>
      </c>
      <c r="M2607" t="str">
        <f t="shared" si="232"/>
        <v>N/A</v>
      </c>
      <c r="N2607" t="str">
        <f t="shared" si="232"/>
        <v>N/A</v>
      </c>
      <c r="O2607" t="str">
        <f t="shared" si="229"/>
        <v>N/A</v>
      </c>
    </row>
    <row r="2608" spans="1:15" x14ac:dyDescent="0.25">
      <c r="A2608" t="s">
        <v>420</v>
      </c>
      <c r="B2608" t="s">
        <v>421</v>
      </c>
      <c r="C2608" t="s">
        <v>410</v>
      </c>
      <c r="D2608" t="s">
        <v>410</v>
      </c>
      <c r="F2608" t="s">
        <v>422</v>
      </c>
      <c r="G2608">
        <v>6560751</v>
      </c>
      <c r="J2608" t="str">
        <f t="shared" si="231"/>
        <v>N/A</v>
      </c>
      <c r="L2608" t="str">
        <f>"N/A"</f>
        <v>N/A</v>
      </c>
      <c r="M2608" t="str">
        <f t="shared" si="232"/>
        <v>N/A</v>
      </c>
      <c r="N2608" t="str">
        <f t="shared" si="232"/>
        <v>N/A</v>
      </c>
      <c r="O2608" t="str">
        <f t="shared" si="229"/>
        <v>N/A</v>
      </c>
    </row>
    <row r="2609" spans="1:15" x14ac:dyDescent="0.25">
      <c r="A2609" t="s">
        <v>420</v>
      </c>
      <c r="B2609" t="s">
        <v>421</v>
      </c>
      <c r="C2609" t="s">
        <v>410</v>
      </c>
      <c r="D2609" t="s">
        <v>410</v>
      </c>
      <c r="E2609" t="s">
        <v>81</v>
      </c>
      <c r="F2609" t="s">
        <v>668</v>
      </c>
      <c r="G2609">
        <v>6560752</v>
      </c>
      <c r="H2609" t="s">
        <v>27</v>
      </c>
      <c r="J2609" t="str">
        <f t="shared" si="231"/>
        <v>N/A</v>
      </c>
      <c r="L2609">
        <v>22.28</v>
      </c>
      <c r="M2609" t="str">
        <f t="shared" si="232"/>
        <v>N/A</v>
      </c>
      <c r="N2609" t="str">
        <f t="shared" si="232"/>
        <v>N/A</v>
      </c>
      <c r="O2609" t="str">
        <f t="shared" si="229"/>
        <v>N/A</v>
      </c>
    </row>
    <row r="2610" spans="1:15" x14ac:dyDescent="0.25">
      <c r="A2610" t="s">
        <v>420</v>
      </c>
      <c r="B2610" t="s">
        <v>421</v>
      </c>
      <c r="C2610" t="s">
        <v>412</v>
      </c>
      <c r="D2610" t="s">
        <v>412</v>
      </c>
      <c r="F2610" t="s">
        <v>422</v>
      </c>
      <c r="G2610">
        <v>6560772</v>
      </c>
      <c r="J2610" t="str">
        <f t="shared" ref="J2610:J2621" si="233">"N/A"</f>
        <v>N/A</v>
      </c>
      <c r="L2610" t="str">
        <f>"N/A"</f>
        <v>N/A</v>
      </c>
      <c r="M2610" t="str">
        <f t="shared" si="232"/>
        <v>N/A</v>
      </c>
      <c r="N2610" t="str">
        <f t="shared" si="232"/>
        <v>N/A</v>
      </c>
      <c r="O2610" t="str">
        <f t="shared" si="229"/>
        <v>N/A</v>
      </c>
    </row>
    <row r="2611" spans="1:15" x14ac:dyDescent="0.25">
      <c r="A2611" t="s">
        <v>420</v>
      </c>
      <c r="B2611" t="s">
        <v>421</v>
      </c>
      <c r="C2611" t="s">
        <v>412</v>
      </c>
      <c r="D2611" t="s">
        <v>412</v>
      </c>
      <c r="E2611" t="s">
        <v>81</v>
      </c>
      <c r="F2611" t="s">
        <v>668</v>
      </c>
      <c r="G2611">
        <v>6560773</v>
      </c>
      <c r="H2611" t="s">
        <v>27</v>
      </c>
      <c r="J2611" t="str">
        <f t="shared" si="233"/>
        <v>N/A</v>
      </c>
      <c r="L2611">
        <v>66.75</v>
      </c>
      <c r="M2611" t="str">
        <f t="shared" si="232"/>
        <v>N/A</v>
      </c>
      <c r="N2611" t="str">
        <f t="shared" si="232"/>
        <v>N/A</v>
      </c>
      <c r="O2611" t="str">
        <f t="shared" si="229"/>
        <v>N/A</v>
      </c>
    </row>
    <row r="2612" spans="1:15" x14ac:dyDescent="0.25">
      <c r="A2612" t="s">
        <v>420</v>
      </c>
      <c r="B2612" t="s">
        <v>421</v>
      </c>
      <c r="C2612" t="s">
        <v>412</v>
      </c>
      <c r="D2612" t="s">
        <v>412</v>
      </c>
      <c r="F2612" t="s">
        <v>422</v>
      </c>
      <c r="G2612">
        <v>6560859</v>
      </c>
      <c r="J2612" t="str">
        <f t="shared" si="233"/>
        <v>N/A</v>
      </c>
      <c r="L2612" t="str">
        <f>"N/A"</f>
        <v>N/A</v>
      </c>
      <c r="M2612" t="str">
        <f t="shared" si="232"/>
        <v>N/A</v>
      </c>
      <c r="N2612" t="str">
        <f t="shared" si="232"/>
        <v>N/A</v>
      </c>
      <c r="O2612" t="str">
        <f t="shared" si="229"/>
        <v>N/A</v>
      </c>
    </row>
    <row r="2613" spans="1:15" x14ac:dyDescent="0.25">
      <c r="A2613" t="s">
        <v>420</v>
      </c>
      <c r="B2613" t="s">
        <v>421</v>
      </c>
      <c r="C2613" t="s">
        <v>412</v>
      </c>
      <c r="D2613" t="s">
        <v>412</v>
      </c>
      <c r="E2613" t="s">
        <v>81</v>
      </c>
      <c r="F2613" t="s">
        <v>668</v>
      </c>
      <c r="G2613">
        <v>6560860</v>
      </c>
      <c r="H2613" t="s">
        <v>27</v>
      </c>
      <c r="J2613" t="str">
        <f t="shared" si="233"/>
        <v>N/A</v>
      </c>
      <c r="L2613">
        <v>66.75</v>
      </c>
      <c r="M2613" t="str">
        <f t="shared" si="232"/>
        <v>N/A</v>
      </c>
      <c r="N2613" t="str">
        <f t="shared" si="232"/>
        <v>N/A</v>
      </c>
      <c r="O2613" t="str">
        <f t="shared" si="229"/>
        <v>N/A</v>
      </c>
    </row>
    <row r="2614" spans="1:15" x14ac:dyDescent="0.25">
      <c r="A2614" t="s">
        <v>420</v>
      </c>
      <c r="B2614" t="s">
        <v>421</v>
      </c>
      <c r="C2614" t="s">
        <v>412</v>
      </c>
      <c r="D2614" t="s">
        <v>412</v>
      </c>
      <c r="F2614" t="s">
        <v>422</v>
      </c>
      <c r="G2614">
        <v>6560887</v>
      </c>
      <c r="J2614" t="str">
        <f t="shared" si="233"/>
        <v>N/A</v>
      </c>
      <c r="L2614" t="str">
        <f>"N/A"</f>
        <v>N/A</v>
      </c>
      <c r="M2614" t="str">
        <f t="shared" si="232"/>
        <v>N/A</v>
      </c>
      <c r="N2614" t="str">
        <f t="shared" si="232"/>
        <v>N/A</v>
      </c>
      <c r="O2614" t="str">
        <f t="shared" si="229"/>
        <v>N/A</v>
      </c>
    </row>
    <row r="2615" spans="1:15" x14ac:dyDescent="0.25">
      <c r="A2615" t="s">
        <v>420</v>
      </c>
      <c r="B2615" t="s">
        <v>421</v>
      </c>
      <c r="C2615" t="s">
        <v>412</v>
      </c>
      <c r="D2615" t="s">
        <v>412</v>
      </c>
      <c r="E2615" t="s">
        <v>81</v>
      </c>
      <c r="F2615" t="s">
        <v>668</v>
      </c>
      <c r="G2615">
        <v>6560888</v>
      </c>
      <c r="H2615" t="s">
        <v>27</v>
      </c>
      <c r="J2615" t="str">
        <f t="shared" si="233"/>
        <v>N/A</v>
      </c>
      <c r="L2615">
        <v>67</v>
      </c>
      <c r="M2615" t="str">
        <f t="shared" ref="M2615:N2634" si="234">"N/A"</f>
        <v>N/A</v>
      </c>
      <c r="N2615" t="str">
        <f t="shared" si="234"/>
        <v>N/A</v>
      </c>
      <c r="O2615" t="str">
        <f t="shared" si="229"/>
        <v>N/A</v>
      </c>
    </row>
    <row r="2616" spans="1:15" x14ac:dyDescent="0.25">
      <c r="A2616" t="s">
        <v>420</v>
      </c>
      <c r="B2616" t="s">
        <v>421</v>
      </c>
      <c r="C2616" t="s">
        <v>412</v>
      </c>
      <c r="D2616" t="s">
        <v>412</v>
      </c>
      <c r="F2616" t="s">
        <v>422</v>
      </c>
      <c r="G2616">
        <v>6560917</v>
      </c>
      <c r="J2616" t="str">
        <f t="shared" si="233"/>
        <v>N/A</v>
      </c>
      <c r="L2616" t="str">
        <f>"N/A"</f>
        <v>N/A</v>
      </c>
      <c r="M2616" t="str">
        <f t="shared" si="234"/>
        <v>N/A</v>
      </c>
      <c r="N2616" t="str">
        <f t="shared" si="234"/>
        <v>N/A</v>
      </c>
      <c r="O2616" t="str">
        <f t="shared" si="229"/>
        <v>N/A</v>
      </c>
    </row>
    <row r="2617" spans="1:15" x14ac:dyDescent="0.25">
      <c r="A2617" t="s">
        <v>420</v>
      </c>
      <c r="B2617" t="s">
        <v>421</v>
      </c>
      <c r="C2617" t="s">
        <v>412</v>
      </c>
      <c r="D2617" t="s">
        <v>412</v>
      </c>
      <c r="E2617" t="s">
        <v>81</v>
      </c>
      <c r="F2617" t="s">
        <v>668</v>
      </c>
      <c r="G2617">
        <v>6560918</v>
      </c>
      <c r="H2617" t="s">
        <v>27</v>
      </c>
      <c r="J2617" t="str">
        <f t="shared" si="233"/>
        <v>N/A</v>
      </c>
      <c r="L2617">
        <v>67</v>
      </c>
      <c r="M2617" t="str">
        <f t="shared" si="234"/>
        <v>N/A</v>
      </c>
      <c r="N2617" t="str">
        <f t="shared" si="234"/>
        <v>N/A</v>
      </c>
      <c r="O2617" t="str">
        <f t="shared" si="229"/>
        <v>N/A</v>
      </c>
    </row>
    <row r="2618" spans="1:15" x14ac:dyDescent="0.25">
      <c r="A2618" t="s">
        <v>420</v>
      </c>
      <c r="B2618" t="s">
        <v>421</v>
      </c>
      <c r="C2618" t="s">
        <v>413</v>
      </c>
      <c r="D2618" t="s">
        <v>413</v>
      </c>
      <c r="F2618" t="s">
        <v>422</v>
      </c>
      <c r="G2618">
        <v>6567720</v>
      </c>
      <c r="J2618" t="str">
        <f t="shared" si="233"/>
        <v>N/A</v>
      </c>
      <c r="L2618" t="str">
        <f>"N/A"</f>
        <v>N/A</v>
      </c>
      <c r="M2618" t="str">
        <f t="shared" si="234"/>
        <v>N/A</v>
      </c>
      <c r="N2618" t="str">
        <f t="shared" si="234"/>
        <v>N/A</v>
      </c>
      <c r="O2618" t="str">
        <f t="shared" si="229"/>
        <v>N/A</v>
      </c>
    </row>
    <row r="2619" spans="1:15" x14ac:dyDescent="0.25">
      <c r="A2619" t="s">
        <v>420</v>
      </c>
      <c r="B2619" t="s">
        <v>421</v>
      </c>
      <c r="C2619" t="s">
        <v>413</v>
      </c>
      <c r="D2619" t="s">
        <v>413</v>
      </c>
      <c r="E2619" t="s">
        <v>81</v>
      </c>
      <c r="F2619" t="s">
        <v>668</v>
      </c>
      <c r="G2619">
        <v>6567721</v>
      </c>
      <c r="H2619" t="s">
        <v>27</v>
      </c>
      <c r="J2619" t="str">
        <f t="shared" si="233"/>
        <v>N/A</v>
      </c>
      <c r="L2619">
        <v>108.5</v>
      </c>
      <c r="M2619" t="str">
        <f t="shared" si="234"/>
        <v>N/A</v>
      </c>
      <c r="N2619" t="str">
        <f t="shared" si="234"/>
        <v>N/A</v>
      </c>
      <c r="O2619" t="str">
        <f t="shared" si="229"/>
        <v>N/A</v>
      </c>
    </row>
    <row r="2620" spans="1:15" x14ac:dyDescent="0.25">
      <c r="A2620" t="s">
        <v>420</v>
      </c>
      <c r="B2620" t="s">
        <v>421</v>
      </c>
      <c r="C2620" t="s">
        <v>414</v>
      </c>
      <c r="D2620" t="s">
        <v>414</v>
      </c>
      <c r="F2620" t="s">
        <v>422</v>
      </c>
      <c r="G2620">
        <v>6567827</v>
      </c>
      <c r="J2620" t="str">
        <f t="shared" si="233"/>
        <v>N/A</v>
      </c>
      <c r="L2620" t="str">
        <f>"N/A"</f>
        <v>N/A</v>
      </c>
      <c r="M2620" t="str">
        <f t="shared" si="234"/>
        <v>N/A</v>
      </c>
      <c r="N2620" t="str">
        <f t="shared" si="234"/>
        <v>N/A</v>
      </c>
      <c r="O2620" t="str">
        <f t="shared" si="229"/>
        <v>N/A</v>
      </c>
    </row>
    <row r="2621" spans="1:15" x14ac:dyDescent="0.25">
      <c r="A2621" t="s">
        <v>420</v>
      </c>
      <c r="B2621" t="s">
        <v>421</v>
      </c>
      <c r="C2621" t="s">
        <v>414</v>
      </c>
      <c r="D2621" t="s">
        <v>414</v>
      </c>
      <c r="E2621" t="s">
        <v>81</v>
      </c>
      <c r="F2621" t="s">
        <v>668</v>
      </c>
      <c r="G2621">
        <v>6567828</v>
      </c>
      <c r="H2621" t="s">
        <v>27</v>
      </c>
      <c r="J2621" t="str">
        <f t="shared" si="233"/>
        <v>N/A</v>
      </c>
      <c r="L2621">
        <v>110.27</v>
      </c>
      <c r="M2621" t="str">
        <f t="shared" si="234"/>
        <v>N/A</v>
      </c>
      <c r="N2621" t="str">
        <f t="shared" si="234"/>
        <v>N/A</v>
      </c>
      <c r="O2621" t="str">
        <f t="shared" si="229"/>
        <v>N/A</v>
      </c>
    </row>
    <row r="2622" spans="1:15" x14ac:dyDescent="0.25">
      <c r="A2622" t="s">
        <v>423</v>
      </c>
      <c r="B2622" t="s">
        <v>424</v>
      </c>
      <c r="C2622" t="s">
        <v>425</v>
      </c>
      <c r="D2622" t="s">
        <v>426</v>
      </c>
      <c r="F2622" t="s">
        <v>427</v>
      </c>
      <c r="G2622">
        <v>6477007</v>
      </c>
      <c r="H2622" t="s">
        <v>27</v>
      </c>
      <c r="I2622" t="s">
        <v>106</v>
      </c>
      <c r="J2622" t="s">
        <v>428</v>
      </c>
      <c r="L2622">
        <v>102.12</v>
      </c>
      <c r="M2622" t="str">
        <f t="shared" si="234"/>
        <v>N/A</v>
      </c>
      <c r="N2622" t="str">
        <f t="shared" si="234"/>
        <v>N/A</v>
      </c>
      <c r="O2622">
        <v>2932.5</v>
      </c>
    </row>
    <row r="2623" spans="1:15" x14ac:dyDescent="0.25">
      <c r="A2623" t="s">
        <v>423</v>
      </c>
      <c r="B2623" t="s">
        <v>429</v>
      </c>
      <c r="C2623" t="str">
        <f>"2x4 EXT (Gyp_WRB/Plaster)"</f>
        <v>2x4 EXT (Gyp_WRB/Plaster)</v>
      </c>
      <c r="D2623" t="s">
        <v>430</v>
      </c>
      <c r="F2623" t="s">
        <v>427</v>
      </c>
      <c r="G2623">
        <v>6476943</v>
      </c>
      <c r="H2623" t="s">
        <v>27</v>
      </c>
      <c r="I2623" t="s">
        <v>106</v>
      </c>
      <c r="J2623" t="s">
        <v>428</v>
      </c>
      <c r="L2623">
        <v>320.62</v>
      </c>
      <c r="M2623" t="str">
        <f t="shared" si="234"/>
        <v>N/A</v>
      </c>
      <c r="N2623" t="str">
        <f t="shared" si="234"/>
        <v>N/A</v>
      </c>
      <c r="O2623">
        <v>38375.160000000003</v>
      </c>
    </row>
    <row r="2624" spans="1:15" x14ac:dyDescent="0.25">
      <c r="A2624" t="s">
        <v>423</v>
      </c>
      <c r="B2624" t="s">
        <v>429</v>
      </c>
      <c r="C2624" t="str">
        <f>"2x4 EXT (Gyp_WRB/Plaster)"</f>
        <v>2x4 EXT (Gyp_WRB/Plaster)</v>
      </c>
      <c r="D2624" t="s">
        <v>430</v>
      </c>
      <c r="F2624" t="s">
        <v>427</v>
      </c>
      <c r="G2624">
        <v>6476944</v>
      </c>
      <c r="H2624" t="s">
        <v>27</v>
      </c>
      <c r="I2624" t="s">
        <v>106</v>
      </c>
      <c r="J2624" t="s">
        <v>428</v>
      </c>
      <c r="L2624">
        <v>130.56</v>
      </c>
      <c r="M2624" t="str">
        <f t="shared" si="234"/>
        <v>N/A</v>
      </c>
      <c r="N2624" t="str">
        <f t="shared" si="234"/>
        <v>N/A</v>
      </c>
      <c r="O2624">
        <v>11661.75</v>
      </c>
    </row>
    <row r="2625" spans="1:15" x14ac:dyDescent="0.25">
      <c r="A2625" t="s">
        <v>423</v>
      </c>
      <c r="B2625" t="s">
        <v>429</v>
      </c>
      <c r="C2625" t="str">
        <f>"2x4 EXT (Gyp_WRB/Plaster)"</f>
        <v>2x4 EXT (Gyp_WRB/Plaster)</v>
      </c>
      <c r="D2625" t="s">
        <v>430</v>
      </c>
      <c r="F2625" t="s">
        <v>427</v>
      </c>
      <c r="G2625">
        <v>6476945</v>
      </c>
      <c r="H2625" t="s">
        <v>27</v>
      </c>
      <c r="I2625" t="s">
        <v>106</v>
      </c>
      <c r="J2625" t="s">
        <v>428</v>
      </c>
      <c r="L2625">
        <v>320.63</v>
      </c>
      <c r="M2625" t="str">
        <f t="shared" si="234"/>
        <v>N/A</v>
      </c>
      <c r="N2625" t="str">
        <f t="shared" si="234"/>
        <v>N/A</v>
      </c>
      <c r="O2625">
        <v>37814.949999999997</v>
      </c>
    </row>
    <row r="2626" spans="1:15" x14ac:dyDescent="0.25">
      <c r="A2626" t="s">
        <v>423</v>
      </c>
      <c r="B2626" t="s">
        <v>429</v>
      </c>
      <c r="C2626" t="str">
        <f>"2x4 EXT (Gyp_WRB/Plaster)"</f>
        <v>2x4 EXT (Gyp_WRB/Plaster)</v>
      </c>
      <c r="D2626" t="s">
        <v>430</v>
      </c>
      <c r="F2626" t="s">
        <v>427</v>
      </c>
      <c r="G2626">
        <v>6476946</v>
      </c>
      <c r="H2626" t="s">
        <v>27</v>
      </c>
      <c r="I2626" t="s">
        <v>106</v>
      </c>
      <c r="J2626" t="s">
        <v>428</v>
      </c>
      <c r="L2626">
        <v>440.62</v>
      </c>
      <c r="M2626" t="str">
        <f t="shared" si="234"/>
        <v>N/A</v>
      </c>
      <c r="N2626" t="str">
        <f t="shared" si="234"/>
        <v>N/A</v>
      </c>
      <c r="O2626">
        <v>39832.25</v>
      </c>
    </row>
    <row r="2627" spans="1:15" x14ac:dyDescent="0.25">
      <c r="A2627" t="s">
        <v>423</v>
      </c>
      <c r="B2627" t="s">
        <v>429</v>
      </c>
      <c r="C2627" t="s">
        <v>431</v>
      </c>
      <c r="D2627" t="s">
        <v>431</v>
      </c>
      <c r="F2627" t="s">
        <v>427</v>
      </c>
      <c r="G2627">
        <v>6476947</v>
      </c>
      <c r="H2627" t="s">
        <v>27</v>
      </c>
      <c r="I2627" t="s">
        <v>106</v>
      </c>
      <c r="J2627" t="str">
        <f t="shared" ref="J2627:J2646" si="235">"N/A"</f>
        <v>N/A</v>
      </c>
      <c r="L2627">
        <v>163.06</v>
      </c>
      <c r="M2627" t="str">
        <f t="shared" si="234"/>
        <v>N/A</v>
      </c>
      <c r="N2627" t="str">
        <f t="shared" si="234"/>
        <v>N/A</v>
      </c>
      <c r="O2627">
        <v>19743.38</v>
      </c>
    </row>
    <row r="2628" spans="1:15" x14ac:dyDescent="0.25">
      <c r="A2628" t="s">
        <v>423</v>
      </c>
      <c r="B2628" t="s">
        <v>429</v>
      </c>
      <c r="C2628" t="s">
        <v>432</v>
      </c>
      <c r="D2628" t="s">
        <v>432</v>
      </c>
      <c r="F2628" t="s">
        <v>427</v>
      </c>
      <c r="G2628">
        <v>6476948</v>
      </c>
      <c r="H2628" t="s">
        <v>27</v>
      </c>
      <c r="I2628" t="s">
        <v>106</v>
      </c>
      <c r="J2628" t="str">
        <f t="shared" si="235"/>
        <v>N/A</v>
      </c>
      <c r="L2628">
        <v>136.56</v>
      </c>
      <c r="M2628" t="str">
        <f t="shared" si="234"/>
        <v>N/A</v>
      </c>
      <c r="N2628" t="str">
        <f t="shared" si="234"/>
        <v>N/A</v>
      </c>
      <c r="O2628">
        <v>12314.88</v>
      </c>
    </row>
    <row r="2629" spans="1:15" x14ac:dyDescent="0.25">
      <c r="A2629" t="s">
        <v>423</v>
      </c>
      <c r="B2629" t="s">
        <v>429</v>
      </c>
      <c r="C2629" t="s">
        <v>432</v>
      </c>
      <c r="D2629" t="s">
        <v>432</v>
      </c>
      <c r="F2629" t="s">
        <v>427</v>
      </c>
      <c r="G2629">
        <v>6476949</v>
      </c>
      <c r="H2629" t="s">
        <v>27</v>
      </c>
      <c r="I2629" t="s">
        <v>106</v>
      </c>
      <c r="J2629" t="str">
        <f t="shared" si="235"/>
        <v>N/A</v>
      </c>
      <c r="L2629">
        <v>83.09</v>
      </c>
      <c r="M2629" t="str">
        <f t="shared" si="234"/>
        <v>N/A</v>
      </c>
      <c r="N2629" t="str">
        <f t="shared" si="234"/>
        <v>N/A</v>
      </c>
      <c r="O2629">
        <v>7636.84</v>
      </c>
    </row>
    <row r="2630" spans="1:15" x14ac:dyDescent="0.25">
      <c r="A2630" t="s">
        <v>423</v>
      </c>
      <c r="B2630" t="s">
        <v>429</v>
      </c>
      <c r="C2630" t="s">
        <v>431</v>
      </c>
      <c r="D2630" t="s">
        <v>431</v>
      </c>
      <c r="F2630" t="s">
        <v>427</v>
      </c>
      <c r="G2630">
        <v>6476950</v>
      </c>
      <c r="H2630" t="s">
        <v>27</v>
      </c>
      <c r="I2630" t="s">
        <v>106</v>
      </c>
      <c r="J2630" t="str">
        <f t="shared" si="235"/>
        <v>N/A</v>
      </c>
      <c r="L2630">
        <v>45.59</v>
      </c>
      <c r="M2630" t="str">
        <f t="shared" si="234"/>
        <v>N/A</v>
      </c>
      <c r="N2630" t="str">
        <f t="shared" si="234"/>
        <v>N/A</v>
      </c>
      <c r="O2630">
        <v>6020.77</v>
      </c>
    </row>
    <row r="2631" spans="1:15" x14ac:dyDescent="0.25">
      <c r="A2631" t="s">
        <v>423</v>
      </c>
      <c r="B2631" t="s">
        <v>429</v>
      </c>
      <c r="C2631" t="s">
        <v>432</v>
      </c>
      <c r="D2631" t="s">
        <v>432</v>
      </c>
      <c r="F2631" t="s">
        <v>427</v>
      </c>
      <c r="G2631">
        <v>6476951</v>
      </c>
      <c r="H2631" t="s">
        <v>27</v>
      </c>
      <c r="I2631" t="s">
        <v>106</v>
      </c>
      <c r="J2631" t="str">
        <f t="shared" si="235"/>
        <v>N/A</v>
      </c>
      <c r="L2631">
        <v>73.5</v>
      </c>
      <c r="M2631" t="str">
        <f t="shared" si="234"/>
        <v>N/A</v>
      </c>
      <c r="N2631" t="str">
        <f t="shared" si="234"/>
        <v>N/A</v>
      </c>
      <c r="O2631">
        <v>5431.5</v>
      </c>
    </row>
    <row r="2632" spans="1:15" x14ac:dyDescent="0.25">
      <c r="A2632" t="s">
        <v>423</v>
      </c>
      <c r="B2632" t="s">
        <v>429</v>
      </c>
      <c r="C2632" t="s">
        <v>432</v>
      </c>
      <c r="D2632" t="s">
        <v>432</v>
      </c>
      <c r="F2632" t="s">
        <v>427</v>
      </c>
      <c r="G2632">
        <v>6476952</v>
      </c>
      <c r="H2632" t="s">
        <v>27</v>
      </c>
      <c r="I2632" t="s">
        <v>106</v>
      </c>
      <c r="J2632" t="str">
        <f t="shared" si="235"/>
        <v>N/A</v>
      </c>
      <c r="L2632">
        <v>37</v>
      </c>
      <c r="M2632" t="str">
        <f t="shared" si="234"/>
        <v>N/A</v>
      </c>
      <c r="N2632" t="str">
        <f t="shared" si="234"/>
        <v>N/A</v>
      </c>
      <c r="O2632">
        <v>2336.62</v>
      </c>
    </row>
    <row r="2633" spans="1:15" x14ac:dyDescent="0.25">
      <c r="A2633" t="s">
        <v>423</v>
      </c>
      <c r="B2633" t="s">
        <v>429</v>
      </c>
      <c r="C2633" t="s">
        <v>432</v>
      </c>
      <c r="D2633" t="s">
        <v>432</v>
      </c>
      <c r="F2633" t="s">
        <v>427</v>
      </c>
      <c r="G2633">
        <v>6476953</v>
      </c>
      <c r="H2633" t="s">
        <v>27</v>
      </c>
      <c r="I2633" t="s">
        <v>106</v>
      </c>
      <c r="J2633" t="str">
        <f t="shared" si="235"/>
        <v>N/A</v>
      </c>
      <c r="L2633">
        <v>26</v>
      </c>
      <c r="M2633" t="str">
        <f t="shared" si="234"/>
        <v>N/A</v>
      </c>
      <c r="N2633" t="str">
        <f t="shared" si="234"/>
        <v>N/A</v>
      </c>
      <c r="O2633">
        <v>2483.06</v>
      </c>
    </row>
    <row r="2634" spans="1:15" x14ac:dyDescent="0.25">
      <c r="A2634" t="s">
        <v>423</v>
      </c>
      <c r="B2634" t="s">
        <v>429</v>
      </c>
      <c r="C2634" t="s">
        <v>432</v>
      </c>
      <c r="D2634" t="s">
        <v>432</v>
      </c>
      <c r="F2634" t="s">
        <v>427</v>
      </c>
      <c r="G2634">
        <v>6476954</v>
      </c>
      <c r="H2634" t="s">
        <v>27</v>
      </c>
      <c r="I2634" t="s">
        <v>106</v>
      </c>
      <c r="J2634" t="str">
        <f t="shared" si="235"/>
        <v>N/A</v>
      </c>
      <c r="L2634">
        <v>16</v>
      </c>
      <c r="M2634" t="str">
        <f t="shared" si="234"/>
        <v>N/A</v>
      </c>
      <c r="N2634" t="str">
        <f t="shared" si="234"/>
        <v>N/A</v>
      </c>
      <c r="O2634">
        <v>1816.88</v>
      </c>
    </row>
    <row r="2635" spans="1:15" x14ac:dyDescent="0.25">
      <c r="A2635" t="s">
        <v>423</v>
      </c>
      <c r="B2635" t="s">
        <v>429</v>
      </c>
      <c r="C2635" t="s">
        <v>432</v>
      </c>
      <c r="D2635" t="s">
        <v>432</v>
      </c>
      <c r="F2635" t="s">
        <v>427</v>
      </c>
      <c r="G2635">
        <v>6476955</v>
      </c>
      <c r="H2635" t="s">
        <v>27</v>
      </c>
      <c r="I2635" t="s">
        <v>106</v>
      </c>
      <c r="J2635" t="str">
        <f t="shared" si="235"/>
        <v>N/A</v>
      </c>
      <c r="L2635">
        <v>115.56</v>
      </c>
      <c r="M2635" t="str">
        <f t="shared" ref="M2635:N2654" si="236">"N/A"</f>
        <v>N/A</v>
      </c>
      <c r="N2635" t="str">
        <f t="shared" si="236"/>
        <v>N/A</v>
      </c>
      <c r="O2635">
        <v>10639.87</v>
      </c>
    </row>
    <row r="2636" spans="1:15" x14ac:dyDescent="0.25">
      <c r="A2636" t="s">
        <v>423</v>
      </c>
      <c r="B2636" t="s">
        <v>429</v>
      </c>
      <c r="C2636" t="s">
        <v>432</v>
      </c>
      <c r="D2636" t="s">
        <v>432</v>
      </c>
      <c r="F2636" t="s">
        <v>427</v>
      </c>
      <c r="G2636">
        <v>6476956</v>
      </c>
      <c r="H2636" t="s">
        <v>27</v>
      </c>
      <c r="I2636" t="s">
        <v>106</v>
      </c>
      <c r="J2636" t="str">
        <f t="shared" si="235"/>
        <v>N/A</v>
      </c>
      <c r="L2636">
        <v>28.5</v>
      </c>
      <c r="M2636" t="str">
        <f t="shared" si="236"/>
        <v>N/A</v>
      </c>
      <c r="N2636" t="str">
        <f t="shared" si="236"/>
        <v>N/A</v>
      </c>
      <c r="O2636">
        <v>3452.06</v>
      </c>
    </row>
    <row r="2637" spans="1:15" x14ac:dyDescent="0.25">
      <c r="A2637" t="s">
        <v>423</v>
      </c>
      <c r="B2637" t="s">
        <v>429</v>
      </c>
      <c r="C2637" t="s">
        <v>432</v>
      </c>
      <c r="D2637" t="s">
        <v>432</v>
      </c>
      <c r="F2637" t="s">
        <v>427</v>
      </c>
      <c r="G2637">
        <v>6476957</v>
      </c>
      <c r="H2637" t="s">
        <v>27</v>
      </c>
      <c r="I2637" t="s">
        <v>106</v>
      </c>
      <c r="J2637" t="str">
        <f t="shared" si="235"/>
        <v>N/A</v>
      </c>
      <c r="L2637">
        <v>155.56</v>
      </c>
      <c r="M2637" t="str">
        <f t="shared" si="236"/>
        <v>N/A</v>
      </c>
      <c r="N2637" t="str">
        <f t="shared" si="236"/>
        <v>N/A</v>
      </c>
      <c r="O2637">
        <v>15242.62</v>
      </c>
    </row>
    <row r="2638" spans="1:15" x14ac:dyDescent="0.25">
      <c r="A2638" t="s">
        <v>423</v>
      </c>
      <c r="B2638" t="s">
        <v>429</v>
      </c>
      <c r="C2638" t="s">
        <v>431</v>
      </c>
      <c r="D2638" t="s">
        <v>431</v>
      </c>
      <c r="F2638" t="s">
        <v>427</v>
      </c>
      <c r="G2638">
        <v>6476958</v>
      </c>
      <c r="H2638" t="s">
        <v>27</v>
      </c>
      <c r="I2638" t="s">
        <v>106</v>
      </c>
      <c r="J2638" t="str">
        <f t="shared" si="235"/>
        <v>N/A</v>
      </c>
      <c r="L2638">
        <v>131.56</v>
      </c>
      <c r="M2638" t="str">
        <f t="shared" si="236"/>
        <v>N/A</v>
      </c>
      <c r="N2638" t="str">
        <f t="shared" si="236"/>
        <v>N/A</v>
      </c>
      <c r="O2638">
        <v>15261.75</v>
      </c>
    </row>
    <row r="2639" spans="1:15" x14ac:dyDescent="0.25">
      <c r="A2639" t="s">
        <v>423</v>
      </c>
      <c r="B2639" t="s">
        <v>429</v>
      </c>
      <c r="C2639" t="s">
        <v>432</v>
      </c>
      <c r="D2639" t="s">
        <v>432</v>
      </c>
      <c r="F2639" t="s">
        <v>427</v>
      </c>
      <c r="G2639">
        <v>6476959</v>
      </c>
      <c r="H2639" t="s">
        <v>27</v>
      </c>
      <c r="I2639" t="s">
        <v>106</v>
      </c>
      <c r="J2639" t="str">
        <f t="shared" si="235"/>
        <v>N/A</v>
      </c>
      <c r="L2639">
        <v>130.56</v>
      </c>
      <c r="M2639" t="str">
        <f t="shared" si="236"/>
        <v>N/A</v>
      </c>
      <c r="N2639" t="str">
        <f t="shared" si="236"/>
        <v>N/A</v>
      </c>
      <c r="O2639">
        <v>9321.75</v>
      </c>
    </row>
    <row r="2640" spans="1:15" x14ac:dyDescent="0.25">
      <c r="A2640" t="s">
        <v>423</v>
      </c>
      <c r="B2640" t="s">
        <v>429</v>
      </c>
      <c r="C2640" t="s">
        <v>432</v>
      </c>
      <c r="D2640" t="s">
        <v>432</v>
      </c>
      <c r="F2640" t="s">
        <v>427</v>
      </c>
      <c r="G2640">
        <v>6476960</v>
      </c>
      <c r="H2640" t="s">
        <v>27</v>
      </c>
      <c r="I2640" t="s">
        <v>106</v>
      </c>
      <c r="J2640" t="str">
        <f t="shared" si="235"/>
        <v>N/A</v>
      </c>
      <c r="L2640">
        <v>44.5</v>
      </c>
      <c r="M2640" t="str">
        <f t="shared" si="236"/>
        <v>N/A</v>
      </c>
      <c r="N2640" t="str">
        <f t="shared" si="236"/>
        <v>N/A</v>
      </c>
      <c r="O2640">
        <v>2750.06</v>
      </c>
    </row>
    <row r="2641" spans="1:15" x14ac:dyDescent="0.25">
      <c r="A2641" t="s">
        <v>423</v>
      </c>
      <c r="B2641" t="s">
        <v>429</v>
      </c>
      <c r="C2641" t="s">
        <v>432</v>
      </c>
      <c r="D2641" t="s">
        <v>432</v>
      </c>
      <c r="F2641" t="s">
        <v>427</v>
      </c>
      <c r="G2641">
        <v>6476961</v>
      </c>
      <c r="H2641" t="s">
        <v>27</v>
      </c>
      <c r="I2641" t="s">
        <v>106</v>
      </c>
      <c r="J2641" t="str">
        <f t="shared" si="235"/>
        <v>N/A</v>
      </c>
      <c r="L2641">
        <v>102</v>
      </c>
      <c r="M2641" t="str">
        <f t="shared" si="236"/>
        <v>N/A</v>
      </c>
      <c r="N2641" t="str">
        <f t="shared" si="236"/>
        <v>N/A</v>
      </c>
      <c r="O2641">
        <v>6653.44</v>
      </c>
    </row>
    <row r="2642" spans="1:15" x14ac:dyDescent="0.25">
      <c r="A2642" t="s">
        <v>423</v>
      </c>
      <c r="B2642" t="s">
        <v>429</v>
      </c>
      <c r="C2642" t="s">
        <v>432</v>
      </c>
      <c r="D2642" t="s">
        <v>432</v>
      </c>
      <c r="F2642" t="s">
        <v>427</v>
      </c>
      <c r="G2642">
        <v>6476962</v>
      </c>
      <c r="H2642" t="s">
        <v>27</v>
      </c>
      <c r="I2642" t="s">
        <v>106</v>
      </c>
      <c r="J2642" t="str">
        <f t="shared" si="235"/>
        <v>N/A</v>
      </c>
      <c r="L2642">
        <v>43.5</v>
      </c>
      <c r="M2642" t="str">
        <f t="shared" si="236"/>
        <v>N/A</v>
      </c>
      <c r="N2642" t="str">
        <f t="shared" si="236"/>
        <v>N/A</v>
      </c>
      <c r="O2642">
        <v>4602.75</v>
      </c>
    </row>
    <row r="2643" spans="1:15" x14ac:dyDescent="0.25">
      <c r="A2643" t="s">
        <v>423</v>
      </c>
      <c r="B2643" t="s">
        <v>429</v>
      </c>
      <c r="C2643" t="s">
        <v>432</v>
      </c>
      <c r="D2643" t="s">
        <v>432</v>
      </c>
      <c r="F2643" t="s">
        <v>427</v>
      </c>
      <c r="G2643">
        <v>6476963</v>
      </c>
      <c r="H2643" t="s">
        <v>27</v>
      </c>
      <c r="I2643" t="s">
        <v>106</v>
      </c>
      <c r="J2643" t="str">
        <f t="shared" si="235"/>
        <v>N/A</v>
      </c>
      <c r="L2643">
        <v>102</v>
      </c>
      <c r="M2643" t="str">
        <f t="shared" si="236"/>
        <v>N/A</v>
      </c>
      <c r="N2643" t="str">
        <f t="shared" si="236"/>
        <v>N/A</v>
      </c>
      <c r="O2643">
        <v>9549.75</v>
      </c>
    </row>
    <row r="2644" spans="1:15" x14ac:dyDescent="0.25">
      <c r="A2644" t="s">
        <v>423</v>
      </c>
      <c r="B2644" t="s">
        <v>429</v>
      </c>
      <c r="C2644" t="s">
        <v>432</v>
      </c>
      <c r="D2644" t="s">
        <v>432</v>
      </c>
      <c r="F2644" t="s">
        <v>427</v>
      </c>
      <c r="G2644">
        <v>6476964</v>
      </c>
      <c r="H2644" t="s">
        <v>27</v>
      </c>
      <c r="I2644" t="s">
        <v>106</v>
      </c>
      <c r="J2644" t="str">
        <f t="shared" si="235"/>
        <v>N/A</v>
      </c>
      <c r="L2644">
        <v>23.56</v>
      </c>
      <c r="M2644" t="str">
        <f t="shared" si="236"/>
        <v>N/A</v>
      </c>
      <c r="N2644" t="str">
        <f t="shared" si="236"/>
        <v>N/A</v>
      </c>
      <c r="O2644">
        <v>2301.38</v>
      </c>
    </row>
    <row r="2645" spans="1:15" x14ac:dyDescent="0.25">
      <c r="A2645" t="s">
        <v>423</v>
      </c>
      <c r="B2645" t="s">
        <v>429</v>
      </c>
      <c r="C2645" t="s">
        <v>432</v>
      </c>
      <c r="D2645" t="s">
        <v>432</v>
      </c>
      <c r="F2645" t="s">
        <v>427</v>
      </c>
      <c r="G2645">
        <v>6476965</v>
      </c>
      <c r="H2645" t="s">
        <v>27</v>
      </c>
      <c r="I2645" t="s">
        <v>106</v>
      </c>
      <c r="J2645" t="str">
        <f t="shared" si="235"/>
        <v>N/A</v>
      </c>
      <c r="L2645">
        <v>36.56</v>
      </c>
      <c r="M2645" t="str">
        <f t="shared" si="236"/>
        <v>N/A</v>
      </c>
      <c r="N2645" t="str">
        <f t="shared" si="236"/>
        <v>N/A</v>
      </c>
      <c r="O2645">
        <v>2276.06</v>
      </c>
    </row>
    <row r="2646" spans="1:15" x14ac:dyDescent="0.25">
      <c r="A2646" t="s">
        <v>423</v>
      </c>
      <c r="B2646" t="s">
        <v>429</v>
      </c>
      <c r="C2646" t="s">
        <v>432</v>
      </c>
      <c r="D2646" t="s">
        <v>432</v>
      </c>
      <c r="F2646" t="s">
        <v>427</v>
      </c>
      <c r="G2646">
        <v>6476966</v>
      </c>
      <c r="H2646" t="s">
        <v>27</v>
      </c>
      <c r="I2646" t="s">
        <v>106</v>
      </c>
      <c r="J2646" t="str">
        <f t="shared" si="235"/>
        <v>N/A</v>
      </c>
      <c r="L2646">
        <v>26.56</v>
      </c>
      <c r="M2646" t="str">
        <f t="shared" si="236"/>
        <v>N/A</v>
      </c>
      <c r="N2646" t="str">
        <f t="shared" si="236"/>
        <v>N/A</v>
      </c>
      <c r="O2646">
        <v>2664.75</v>
      </c>
    </row>
    <row r="2647" spans="1:15" x14ac:dyDescent="0.25">
      <c r="A2647" t="s">
        <v>423</v>
      </c>
      <c r="B2647" t="s">
        <v>429</v>
      </c>
      <c r="C2647" t="str">
        <f t="shared" ref="C2647:C2653" si="237">"2x4 EXT (Gyp_WRB/Plaster)"</f>
        <v>2x4 EXT (Gyp_WRB/Plaster)</v>
      </c>
      <c r="D2647" t="s">
        <v>430</v>
      </c>
      <c r="F2647" t="s">
        <v>427</v>
      </c>
      <c r="G2647">
        <v>6476967</v>
      </c>
      <c r="H2647" t="s">
        <v>27</v>
      </c>
      <c r="I2647" t="s">
        <v>106</v>
      </c>
      <c r="J2647" t="s">
        <v>428</v>
      </c>
      <c r="L2647">
        <v>55.5</v>
      </c>
      <c r="M2647" t="str">
        <f t="shared" si="236"/>
        <v>N/A</v>
      </c>
      <c r="N2647" t="str">
        <f t="shared" si="236"/>
        <v>N/A</v>
      </c>
      <c r="O2647">
        <v>3524.5</v>
      </c>
    </row>
    <row r="2648" spans="1:15" x14ac:dyDescent="0.25">
      <c r="A2648" t="s">
        <v>423</v>
      </c>
      <c r="B2648" t="s">
        <v>429</v>
      </c>
      <c r="C2648" t="str">
        <f t="shared" si="237"/>
        <v>2x4 EXT (Gyp_WRB/Plaster)</v>
      </c>
      <c r="D2648" t="s">
        <v>430</v>
      </c>
      <c r="F2648" t="s">
        <v>427</v>
      </c>
      <c r="G2648">
        <v>6476968</v>
      </c>
      <c r="H2648" t="s">
        <v>27</v>
      </c>
      <c r="I2648" t="s">
        <v>106</v>
      </c>
      <c r="J2648" t="s">
        <v>428</v>
      </c>
      <c r="L2648">
        <v>12</v>
      </c>
      <c r="M2648" t="str">
        <f t="shared" si="236"/>
        <v>N/A</v>
      </c>
      <c r="N2648" t="str">
        <f t="shared" si="236"/>
        <v>N/A</v>
      </c>
      <c r="O2648">
        <v>1453.5</v>
      </c>
    </row>
    <row r="2649" spans="1:15" x14ac:dyDescent="0.25">
      <c r="A2649" t="s">
        <v>423</v>
      </c>
      <c r="B2649" t="s">
        <v>429</v>
      </c>
      <c r="C2649" t="str">
        <f t="shared" si="237"/>
        <v>2x4 EXT (Gyp_WRB/Plaster)</v>
      </c>
      <c r="D2649" t="s">
        <v>430</v>
      </c>
      <c r="F2649" t="s">
        <v>427</v>
      </c>
      <c r="G2649">
        <v>6476969</v>
      </c>
      <c r="H2649" t="s">
        <v>27</v>
      </c>
      <c r="I2649" t="s">
        <v>106</v>
      </c>
      <c r="J2649" t="s">
        <v>428</v>
      </c>
      <c r="L2649">
        <v>13</v>
      </c>
      <c r="M2649" t="str">
        <f t="shared" si="236"/>
        <v>N/A</v>
      </c>
      <c r="N2649" t="str">
        <f t="shared" si="236"/>
        <v>N/A</v>
      </c>
      <c r="O2649">
        <v>893.3</v>
      </c>
    </row>
    <row r="2650" spans="1:15" x14ac:dyDescent="0.25">
      <c r="A2650" t="s">
        <v>423</v>
      </c>
      <c r="B2650" t="s">
        <v>429</v>
      </c>
      <c r="C2650" t="str">
        <f t="shared" si="237"/>
        <v>2x4 EXT (Gyp_WRB/Plaster)</v>
      </c>
      <c r="D2650" t="s">
        <v>430</v>
      </c>
      <c r="F2650" t="s">
        <v>427</v>
      </c>
      <c r="G2650">
        <v>6476970</v>
      </c>
      <c r="H2650" t="s">
        <v>27</v>
      </c>
      <c r="I2650" t="s">
        <v>106</v>
      </c>
      <c r="J2650" t="s">
        <v>428</v>
      </c>
      <c r="L2650">
        <v>54</v>
      </c>
      <c r="M2650" t="str">
        <f t="shared" si="236"/>
        <v>N/A</v>
      </c>
      <c r="N2650" t="str">
        <f t="shared" si="236"/>
        <v>N/A</v>
      </c>
      <c r="O2650">
        <v>5980.55</v>
      </c>
    </row>
    <row r="2651" spans="1:15" x14ac:dyDescent="0.25">
      <c r="A2651" t="s">
        <v>423</v>
      </c>
      <c r="B2651" t="s">
        <v>429</v>
      </c>
      <c r="C2651" t="str">
        <f t="shared" si="237"/>
        <v>2x4 EXT (Gyp_WRB/Plaster)</v>
      </c>
      <c r="D2651" t="s">
        <v>430</v>
      </c>
      <c r="F2651" t="s">
        <v>427</v>
      </c>
      <c r="G2651">
        <v>6476971</v>
      </c>
      <c r="H2651" t="s">
        <v>27</v>
      </c>
      <c r="I2651" t="s">
        <v>106</v>
      </c>
      <c r="J2651" t="s">
        <v>428</v>
      </c>
      <c r="L2651">
        <v>54</v>
      </c>
      <c r="M2651" t="str">
        <f t="shared" si="236"/>
        <v>N/A</v>
      </c>
      <c r="N2651" t="str">
        <f t="shared" si="236"/>
        <v>N/A</v>
      </c>
      <c r="O2651">
        <v>5980.55</v>
      </c>
    </row>
    <row r="2652" spans="1:15" x14ac:dyDescent="0.25">
      <c r="A2652" t="s">
        <v>423</v>
      </c>
      <c r="B2652" t="s">
        <v>429</v>
      </c>
      <c r="C2652" t="str">
        <f t="shared" si="237"/>
        <v>2x4 EXT (Gyp_WRB/Plaster)</v>
      </c>
      <c r="D2652" t="s">
        <v>430</v>
      </c>
      <c r="F2652" t="s">
        <v>427</v>
      </c>
      <c r="G2652">
        <v>6476972</v>
      </c>
      <c r="H2652" t="s">
        <v>27</v>
      </c>
      <c r="I2652" t="s">
        <v>106</v>
      </c>
      <c r="J2652" t="s">
        <v>428</v>
      </c>
      <c r="L2652">
        <v>152.62</v>
      </c>
      <c r="M2652" t="str">
        <f t="shared" si="236"/>
        <v>N/A</v>
      </c>
      <c r="N2652" t="str">
        <f t="shared" si="236"/>
        <v>N/A</v>
      </c>
      <c r="O2652">
        <v>14886.7</v>
      </c>
    </row>
    <row r="2653" spans="1:15" x14ac:dyDescent="0.25">
      <c r="A2653" t="s">
        <v>423</v>
      </c>
      <c r="B2653" t="s">
        <v>429</v>
      </c>
      <c r="C2653" t="str">
        <f t="shared" si="237"/>
        <v>2x4 EXT (Gyp_WRB/Plaster)</v>
      </c>
      <c r="D2653" t="s">
        <v>430</v>
      </c>
      <c r="F2653" t="s">
        <v>427</v>
      </c>
      <c r="G2653">
        <v>6476973</v>
      </c>
      <c r="H2653" t="s">
        <v>27</v>
      </c>
      <c r="I2653" t="s">
        <v>106</v>
      </c>
      <c r="J2653" t="s">
        <v>428</v>
      </c>
      <c r="L2653">
        <v>108.62</v>
      </c>
      <c r="M2653" t="str">
        <f t="shared" si="236"/>
        <v>N/A</v>
      </c>
      <c r="N2653" t="str">
        <f t="shared" si="236"/>
        <v>N/A</v>
      </c>
      <c r="O2653">
        <v>10314.92</v>
      </c>
    </row>
    <row r="2654" spans="1:15" x14ac:dyDescent="0.25">
      <c r="A2654" t="s">
        <v>423</v>
      </c>
      <c r="B2654" t="s">
        <v>429</v>
      </c>
      <c r="C2654" t="s">
        <v>432</v>
      </c>
      <c r="D2654" t="s">
        <v>432</v>
      </c>
      <c r="F2654" t="s">
        <v>427</v>
      </c>
      <c r="G2654">
        <v>6476974</v>
      </c>
      <c r="H2654" t="s">
        <v>27</v>
      </c>
      <c r="I2654" t="s">
        <v>106</v>
      </c>
      <c r="J2654" t="str">
        <f>"N/A"</f>
        <v>N/A</v>
      </c>
      <c r="L2654">
        <v>24.71</v>
      </c>
      <c r="M2654" t="str">
        <f t="shared" si="236"/>
        <v>N/A</v>
      </c>
      <c r="N2654" t="str">
        <f t="shared" si="236"/>
        <v>N/A</v>
      </c>
      <c r="O2654">
        <v>2596.3200000000002</v>
      </c>
    </row>
    <row r="2655" spans="1:15" x14ac:dyDescent="0.25">
      <c r="A2655" t="s">
        <v>423</v>
      </c>
      <c r="B2655" t="s">
        <v>429</v>
      </c>
      <c r="C2655" t="str">
        <f>"2x6 EXT (Gyp_WRB/Plaster)"</f>
        <v>2x6 EXT (Gyp_WRB/Plaster)</v>
      </c>
      <c r="D2655" t="s">
        <v>433</v>
      </c>
      <c r="F2655" t="s">
        <v>427</v>
      </c>
      <c r="G2655">
        <v>6476999</v>
      </c>
      <c r="H2655" t="s">
        <v>27</v>
      </c>
      <c r="I2655" t="s">
        <v>106</v>
      </c>
      <c r="J2655" t="s">
        <v>428</v>
      </c>
      <c r="L2655">
        <v>102.06</v>
      </c>
      <c r="M2655" t="str">
        <f t="shared" ref="M2655:N2674" si="238">"N/A"</f>
        <v>N/A</v>
      </c>
      <c r="N2655" t="str">
        <f t="shared" si="238"/>
        <v>N/A</v>
      </c>
      <c r="O2655">
        <v>12048.5</v>
      </c>
    </row>
    <row r="2656" spans="1:15" x14ac:dyDescent="0.25">
      <c r="A2656" t="s">
        <v>423</v>
      </c>
      <c r="B2656" t="s">
        <v>429</v>
      </c>
      <c r="C2656" t="s">
        <v>431</v>
      </c>
      <c r="D2656" t="s">
        <v>431</v>
      </c>
      <c r="F2656" t="s">
        <v>427</v>
      </c>
      <c r="G2656">
        <v>6477006</v>
      </c>
      <c r="H2656" t="s">
        <v>27</v>
      </c>
      <c r="I2656" t="s">
        <v>106</v>
      </c>
      <c r="J2656" t="str">
        <f>"N/A"</f>
        <v>N/A</v>
      </c>
      <c r="L2656">
        <v>72.5</v>
      </c>
      <c r="M2656" t="str">
        <f t="shared" si="238"/>
        <v>N/A</v>
      </c>
      <c r="N2656" t="str">
        <f t="shared" si="238"/>
        <v>N/A</v>
      </c>
      <c r="O2656">
        <v>8660.44</v>
      </c>
    </row>
    <row r="2657" spans="1:15" x14ac:dyDescent="0.25">
      <c r="A2657" t="s">
        <v>423</v>
      </c>
      <c r="B2657" t="s">
        <v>429</v>
      </c>
      <c r="C2657" t="s">
        <v>434</v>
      </c>
      <c r="D2657" t="s">
        <v>435</v>
      </c>
      <c r="F2657" t="s">
        <v>427</v>
      </c>
      <c r="G2657">
        <v>6477009</v>
      </c>
      <c r="H2657" t="s">
        <v>27</v>
      </c>
      <c r="I2657" t="s">
        <v>106</v>
      </c>
      <c r="J2657" t="s">
        <v>428</v>
      </c>
      <c r="L2657">
        <v>13.25</v>
      </c>
      <c r="M2657" t="str">
        <f t="shared" si="238"/>
        <v>N/A</v>
      </c>
      <c r="N2657" t="str">
        <f t="shared" si="238"/>
        <v>N/A</v>
      </c>
      <c r="O2657">
        <v>552</v>
      </c>
    </row>
    <row r="2658" spans="1:15" x14ac:dyDescent="0.25">
      <c r="A2658" t="s">
        <v>423</v>
      </c>
      <c r="B2658" t="s">
        <v>429</v>
      </c>
      <c r="C2658" t="s">
        <v>431</v>
      </c>
      <c r="D2658" t="s">
        <v>431</v>
      </c>
      <c r="F2658" t="s">
        <v>427</v>
      </c>
      <c r="G2658">
        <v>6477241</v>
      </c>
      <c r="H2658" t="s">
        <v>27</v>
      </c>
      <c r="I2658" t="s">
        <v>106</v>
      </c>
      <c r="J2658" t="str">
        <f t="shared" ref="J2658:J2689" si="239">"N/A"</f>
        <v>N/A</v>
      </c>
      <c r="L2658">
        <v>15</v>
      </c>
      <c r="M2658" t="str">
        <f t="shared" si="238"/>
        <v>N/A</v>
      </c>
      <c r="N2658" t="str">
        <f t="shared" si="238"/>
        <v>N/A</v>
      </c>
      <c r="O2658">
        <v>2604.19</v>
      </c>
    </row>
    <row r="2659" spans="1:15" x14ac:dyDescent="0.25">
      <c r="A2659" t="s">
        <v>423</v>
      </c>
      <c r="B2659" t="s">
        <v>436</v>
      </c>
      <c r="C2659" t="s">
        <v>437</v>
      </c>
      <c r="D2659" t="s">
        <v>437</v>
      </c>
      <c r="F2659" t="s">
        <v>427</v>
      </c>
      <c r="G2659">
        <v>6477000</v>
      </c>
      <c r="H2659" t="s">
        <v>27</v>
      </c>
      <c r="I2659" t="s">
        <v>106</v>
      </c>
      <c r="J2659" t="str">
        <f t="shared" si="239"/>
        <v>N/A</v>
      </c>
      <c r="L2659">
        <v>52.5</v>
      </c>
      <c r="M2659" t="str">
        <f t="shared" si="238"/>
        <v>N/A</v>
      </c>
      <c r="N2659" t="str">
        <f t="shared" si="238"/>
        <v>N/A</v>
      </c>
      <c r="O2659">
        <v>3948</v>
      </c>
    </row>
    <row r="2660" spans="1:15" x14ac:dyDescent="0.25">
      <c r="A2660" t="s">
        <v>438</v>
      </c>
      <c r="B2660" t="s">
        <v>439</v>
      </c>
      <c r="C2660" t="s">
        <v>440</v>
      </c>
      <c r="D2660" t="s">
        <v>440</v>
      </c>
      <c r="E2660" t="s">
        <v>25</v>
      </c>
      <c r="F2660">
        <v>32</v>
      </c>
      <c r="G2660">
        <v>32</v>
      </c>
      <c r="H2660" t="s">
        <v>27</v>
      </c>
      <c r="J2660" t="str">
        <f t="shared" si="239"/>
        <v>N/A</v>
      </c>
      <c r="L2660" t="str">
        <f t="shared" ref="L2660:L2682" si="240">"N/A"</f>
        <v>N/A</v>
      </c>
      <c r="M2660" t="str">
        <f t="shared" si="238"/>
        <v>N/A</v>
      </c>
      <c r="N2660" t="str">
        <f t="shared" si="238"/>
        <v>N/A</v>
      </c>
      <c r="O2660">
        <v>9120</v>
      </c>
    </row>
    <row r="2661" spans="1:15" x14ac:dyDescent="0.25">
      <c r="A2661" t="s">
        <v>438</v>
      </c>
      <c r="B2661" t="s">
        <v>441</v>
      </c>
      <c r="C2661" t="s">
        <v>442</v>
      </c>
      <c r="D2661" t="s">
        <v>442</v>
      </c>
      <c r="E2661" t="s">
        <v>25</v>
      </c>
      <c r="F2661">
        <v>34</v>
      </c>
      <c r="G2661">
        <v>34</v>
      </c>
      <c r="H2661" t="s">
        <v>27</v>
      </c>
      <c r="J2661" t="str">
        <f t="shared" si="239"/>
        <v>N/A</v>
      </c>
      <c r="L2661" t="str">
        <f t="shared" si="240"/>
        <v>N/A</v>
      </c>
      <c r="M2661" t="str">
        <f t="shared" si="238"/>
        <v>N/A</v>
      </c>
      <c r="N2661" t="str">
        <f t="shared" si="238"/>
        <v>N/A</v>
      </c>
      <c r="O2661">
        <v>1078.75</v>
      </c>
    </row>
    <row r="2662" spans="1:15" x14ac:dyDescent="0.25">
      <c r="A2662" t="s">
        <v>438</v>
      </c>
      <c r="B2662" t="s">
        <v>441</v>
      </c>
      <c r="C2662" t="s">
        <v>442</v>
      </c>
      <c r="D2662" t="s">
        <v>442</v>
      </c>
      <c r="E2662" t="s">
        <v>25</v>
      </c>
      <c r="F2662">
        <v>35</v>
      </c>
      <c r="G2662">
        <v>35</v>
      </c>
      <c r="H2662" t="s">
        <v>27</v>
      </c>
      <c r="J2662" t="str">
        <f t="shared" si="239"/>
        <v>N/A</v>
      </c>
      <c r="L2662" t="str">
        <f t="shared" si="240"/>
        <v>N/A</v>
      </c>
      <c r="M2662" t="str">
        <f t="shared" si="238"/>
        <v>N/A</v>
      </c>
      <c r="N2662" t="str">
        <f t="shared" si="238"/>
        <v>N/A</v>
      </c>
      <c r="O2662">
        <v>1078.75</v>
      </c>
    </row>
    <row r="2663" spans="1:15" x14ac:dyDescent="0.25">
      <c r="A2663" t="s">
        <v>438</v>
      </c>
      <c r="B2663" t="s">
        <v>441</v>
      </c>
      <c r="C2663" t="s">
        <v>442</v>
      </c>
      <c r="D2663" t="s">
        <v>442</v>
      </c>
      <c r="E2663" t="s">
        <v>25</v>
      </c>
      <c r="F2663">
        <v>36</v>
      </c>
      <c r="G2663">
        <v>36</v>
      </c>
      <c r="H2663" t="s">
        <v>27</v>
      </c>
      <c r="J2663" t="str">
        <f t="shared" si="239"/>
        <v>N/A</v>
      </c>
      <c r="L2663" t="str">
        <f t="shared" si="240"/>
        <v>N/A</v>
      </c>
      <c r="M2663" t="str">
        <f t="shared" si="238"/>
        <v>N/A</v>
      </c>
      <c r="N2663" t="str">
        <f t="shared" si="238"/>
        <v>N/A</v>
      </c>
      <c r="O2663">
        <v>1078.75</v>
      </c>
    </row>
    <row r="2664" spans="1:15" x14ac:dyDescent="0.25">
      <c r="A2664" t="s">
        <v>438</v>
      </c>
      <c r="B2664" t="s">
        <v>441</v>
      </c>
      <c r="C2664" t="s">
        <v>442</v>
      </c>
      <c r="D2664" t="s">
        <v>442</v>
      </c>
      <c r="E2664" t="s">
        <v>25</v>
      </c>
      <c r="F2664">
        <v>37</v>
      </c>
      <c r="G2664">
        <v>37</v>
      </c>
      <c r="H2664" t="s">
        <v>27</v>
      </c>
      <c r="J2664" t="str">
        <f t="shared" si="239"/>
        <v>N/A</v>
      </c>
      <c r="L2664" t="str">
        <f t="shared" si="240"/>
        <v>N/A</v>
      </c>
      <c r="M2664" t="str">
        <f t="shared" si="238"/>
        <v>N/A</v>
      </c>
      <c r="N2664" t="str">
        <f t="shared" si="238"/>
        <v>N/A</v>
      </c>
      <c r="O2664">
        <v>1214.75</v>
      </c>
    </row>
    <row r="2665" spans="1:15" x14ac:dyDescent="0.25">
      <c r="A2665" t="s">
        <v>438</v>
      </c>
      <c r="B2665" t="s">
        <v>441</v>
      </c>
      <c r="C2665" t="s">
        <v>442</v>
      </c>
      <c r="D2665" t="s">
        <v>442</v>
      </c>
      <c r="E2665" t="s">
        <v>25</v>
      </c>
      <c r="F2665">
        <v>38</v>
      </c>
      <c r="G2665">
        <v>38</v>
      </c>
      <c r="H2665" t="s">
        <v>27</v>
      </c>
      <c r="J2665" t="str">
        <f t="shared" si="239"/>
        <v>N/A</v>
      </c>
      <c r="L2665" t="str">
        <f t="shared" si="240"/>
        <v>N/A</v>
      </c>
      <c r="M2665" t="str">
        <f t="shared" si="238"/>
        <v>N/A</v>
      </c>
      <c r="N2665" t="str">
        <f t="shared" si="238"/>
        <v>N/A</v>
      </c>
      <c r="O2665">
        <v>1078.75</v>
      </c>
    </row>
    <row r="2666" spans="1:15" x14ac:dyDescent="0.25">
      <c r="A2666" t="s">
        <v>438</v>
      </c>
      <c r="B2666" t="s">
        <v>441</v>
      </c>
      <c r="C2666" t="s">
        <v>442</v>
      </c>
      <c r="D2666" t="s">
        <v>442</v>
      </c>
      <c r="E2666" t="s">
        <v>25</v>
      </c>
      <c r="F2666">
        <v>39</v>
      </c>
      <c r="G2666">
        <v>39</v>
      </c>
      <c r="H2666" t="s">
        <v>27</v>
      </c>
      <c r="J2666" t="str">
        <f t="shared" si="239"/>
        <v>N/A</v>
      </c>
      <c r="L2666" t="str">
        <f t="shared" si="240"/>
        <v>N/A</v>
      </c>
      <c r="M2666" t="str">
        <f t="shared" si="238"/>
        <v>N/A</v>
      </c>
      <c r="N2666" t="str">
        <f t="shared" si="238"/>
        <v>N/A</v>
      </c>
      <c r="O2666">
        <v>1078.75</v>
      </c>
    </row>
    <row r="2667" spans="1:15" x14ac:dyDescent="0.25">
      <c r="A2667" t="s">
        <v>438</v>
      </c>
      <c r="B2667" t="s">
        <v>441</v>
      </c>
      <c r="C2667" t="s">
        <v>443</v>
      </c>
      <c r="D2667" t="s">
        <v>443</v>
      </c>
      <c r="E2667" t="s">
        <v>25</v>
      </c>
      <c r="F2667">
        <v>40</v>
      </c>
      <c r="G2667">
        <v>40</v>
      </c>
      <c r="H2667" t="s">
        <v>27</v>
      </c>
      <c r="J2667" t="str">
        <f t="shared" si="239"/>
        <v>N/A</v>
      </c>
      <c r="L2667" t="str">
        <f t="shared" si="240"/>
        <v>N/A</v>
      </c>
      <c r="M2667" t="str">
        <f t="shared" si="238"/>
        <v>N/A</v>
      </c>
      <c r="N2667" t="str">
        <f t="shared" si="238"/>
        <v>N/A</v>
      </c>
      <c r="O2667">
        <v>1453.75</v>
      </c>
    </row>
    <row r="2668" spans="1:15" x14ac:dyDescent="0.25">
      <c r="A2668" t="s">
        <v>438</v>
      </c>
      <c r="B2668" t="s">
        <v>441</v>
      </c>
      <c r="C2668" t="s">
        <v>443</v>
      </c>
      <c r="D2668" t="s">
        <v>443</v>
      </c>
      <c r="E2668" t="s">
        <v>25</v>
      </c>
      <c r="F2668">
        <v>41</v>
      </c>
      <c r="G2668">
        <v>41</v>
      </c>
      <c r="H2668" t="s">
        <v>27</v>
      </c>
      <c r="J2668" t="str">
        <f t="shared" si="239"/>
        <v>N/A</v>
      </c>
      <c r="L2668" t="str">
        <f t="shared" si="240"/>
        <v>N/A</v>
      </c>
      <c r="M2668" t="str">
        <f t="shared" si="238"/>
        <v>N/A</v>
      </c>
      <c r="N2668" t="str">
        <f t="shared" si="238"/>
        <v>N/A</v>
      </c>
      <c r="O2668">
        <v>1453.75</v>
      </c>
    </row>
    <row r="2669" spans="1:15" x14ac:dyDescent="0.25">
      <c r="A2669" t="s">
        <v>438</v>
      </c>
      <c r="B2669" t="s">
        <v>444</v>
      </c>
      <c r="C2669" t="s">
        <v>445</v>
      </c>
      <c r="D2669" t="s">
        <v>445</v>
      </c>
      <c r="E2669" t="s">
        <v>25</v>
      </c>
      <c r="F2669">
        <v>28</v>
      </c>
      <c r="G2669">
        <v>28</v>
      </c>
      <c r="H2669" t="s">
        <v>27</v>
      </c>
      <c r="J2669" t="str">
        <f t="shared" si="239"/>
        <v>N/A</v>
      </c>
      <c r="L2669" t="str">
        <f t="shared" si="240"/>
        <v>N/A</v>
      </c>
      <c r="M2669" t="str">
        <f t="shared" si="238"/>
        <v>N/A</v>
      </c>
      <c r="N2669" t="str">
        <f t="shared" si="238"/>
        <v>N/A</v>
      </c>
      <c r="O2669">
        <v>8925</v>
      </c>
    </row>
    <row r="2670" spans="1:15" x14ac:dyDescent="0.25">
      <c r="A2670" t="s">
        <v>438</v>
      </c>
      <c r="B2670" t="s">
        <v>444</v>
      </c>
      <c r="C2670" t="s">
        <v>445</v>
      </c>
      <c r="D2670" t="s">
        <v>445</v>
      </c>
      <c r="E2670" t="s">
        <v>25</v>
      </c>
      <c r="F2670">
        <v>29</v>
      </c>
      <c r="G2670">
        <v>29</v>
      </c>
      <c r="H2670" t="s">
        <v>27</v>
      </c>
      <c r="J2670" t="str">
        <f t="shared" si="239"/>
        <v>N/A</v>
      </c>
      <c r="L2670" t="str">
        <f t="shared" si="240"/>
        <v>N/A</v>
      </c>
      <c r="M2670" t="str">
        <f t="shared" si="238"/>
        <v>N/A</v>
      </c>
      <c r="N2670" t="str">
        <f t="shared" si="238"/>
        <v>N/A</v>
      </c>
      <c r="O2670">
        <v>8925</v>
      </c>
    </row>
    <row r="2671" spans="1:15" x14ac:dyDescent="0.25">
      <c r="A2671" t="s">
        <v>438</v>
      </c>
      <c r="B2671" t="s">
        <v>446</v>
      </c>
      <c r="C2671" t="s">
        <v>447</v>
      </c>
      <c r="D2671" t="s">
        <v>447</v>
      </c>
      <c r="E2671" t="s">
        <v>25</v>
      </c>
      <c r="F2671">
        <v>33</v>
      </c>
      <c r="G2671">
        <v>33</v>
      </c>
      <c r="H2671" t="s">
        <v>27</v>
      </c>
      <c r="J2671" t="str">
        <f t="shared" si="239"/>
        <v>N/A</v>
      </c>
      <c r="L2671" t="str">
        <f t="shared" si="240"/>
        <v>N/A</v>
      </c>
      <c r="M2671" t="str">
        <f t="shared" si="238"/>
        <v>N/A</v>
      </c>
      <c r="N2671" t="str">
        <f t="shared" si="238"/>
        <v>N/A</v>
      </c>
      <c r="O2671">
        <v>13457.23</v>
      </c>
    </row>
    <row r="2672" spans="1:15" x14ac:dyDescent="0.25">
      <c r="A2672" t="s">
        <v>438</v>
      </c>
      <c r="B2672" t="s">
        <v>446</v>
      </c>
      <c r="C2672" t="s">
        <v>448</v>
      </c>
      <c r="D2672" t="s">
        <v>448</v>
      </c>
      <c r="E2672" t="s">
        <v>25</v>
      </c>
      <c r="F2672">
        <v>42</v>
      </c>
      <c r="G2672">
        <v>42</v>
      </c>
      <c r="H2672" t="s">
        <v>27</v>
      </c>
      <c r="J2672" t="str">
        <f t="shared" si="239"/>
        <v>N/A</v>
      </c>
      <c r="L2672" t="str">
        <f t="shared" si="240"/>
        <v>N/A</v>
      </c>
      <c r="M2672" t="str">
        <f t="shared" si="238"/>
        <v>N/A</v>
      </c>
      <c r="N2672" t="str">
        <f t="shared" si="238"/>
        <v>N/A</v>
      </c>
      <c r="O2672">
        <v>8750.73</v>
      </c>
    </row>
    <row r="2673" spans="1:15" x14ac:dyDescent="0.25">
      <c r="A2673" t="s">
        <v>438</v>
      </c>
      <c r="B2673" t="s">
        <v>446</v>
      </c>
      <c r="C2673" t="s">
        <v>448</v>
      </c>
      <c r="D2673" t="s">
        <v>448</v>
      </c>
      <c r="E2673" t="s">
        <v>25</v>
      </c>
      <c r="F2673">
        <v>43</v>
      </c>
      <c r="G2673">
        <v>43</v>
      </c>
      <c r="H2673" t="s">
        <v>27</v>
      </c>
      <c r="J2673" t="str">
        <f t="shared" si="239"/>
        <v>N/A</v>
      </c>
      <c r="L2673" t="str">
        <f t="shared" si="240"/>
        <v>N/A</v>
      </c>
      <c r="M2673" t="str">
        <f t="shared" si="238"/>
        <v>N/A</v>
      </c>
      <c r="N2673" t="str">
        <f t="shared" si="238"/>
        <v>N/A</v>
      </c>
      <c r="O2673">
        <v>8750.73</v>
      </c>
    </row>
    <row r="2674" spans="1:15" x14ac:dyDescent="0.25">
      <c r="A2674" t="s">
        <v>438</v>
      </c>
      <c r="B2674" t="s">
        <v>449</v>
      </c>
      <c r="C2674" t="s">
        <v>450</v>
      </c>
      <c r="D2674" t="s">
        <v>450</v>
      </c>
      <c r="E2674" t="s">
        <v>25</v>
      </c>
      <c r="F2674">
        <v>22</v>
      </c>
      <c r="G2674">
        <v>22</v>
      </c>
      <c r="H2674" t="s">
        <v>27</v>
      </c>
      <c r="J2674" t="str">
        <f t="shared" si="239"/>
        <v>N/A</v>
      </c>
      <c r="L2674" t="str">
        <f t="shared" si="240"/>
        <v>N/A</v>
      </c>
      <c r="M2674" t="str">
        <f t="shared" si="238"/>
        <v>N/A</v>
      </c>
      <c r="N2674" t="str">
        <f t="shared" si="238"/>
        <v>N/A</v>
      </c>
      <c r="O2674">
        <v>1014</v>
      </c>
    </row>
    <row r="2675" spans="1:15" x14ac:dyDescent="0.25">
      <c r="A2675" t="s">
        <v>438</v>
      </c>
      <c r="B2675" t="s">
        <v>449</v>
      </c>
      <c r="C2675" t="s">
        <v>450</v>
      </c>
      <c r="D2675" t="s">
        <v>450</v>
      </c>
      <c r="E2675" t="s">
        <v>25</v>
      </c>
      <c r="F2675">
        <v>23</v>
      </c>
      <c r="G2675">
        <v>23</v>
      </c>
      <c r="H2675" t="s">
        <v>27</v>
      </c>
      <c r="J2675" t="str">
        <f t="shared" si="239"/>
        <v>N/A</v>
      </c>
      <c r="L2675" t="str">
        <f t="shared" si="240"/>
        <v>N/A</v>
      </c>
      <c r="M2675" t="str">
        <f t="shared" ref="M2675:N2694" si="241">"N/A"</f>
        <v>N/A</v>
      </c>
      <c r="N2675" t="str">
        <f t="shared" si="241"/>
        <v>N/A</v>
      </c>
      <c r="O2675">
        <v>1014</v>
      </c>
    </row>
    <row r="2676" spans="1:15" x14ac:dyDescent="0.25">
      <c r="A2676" t="s">
        <v>438</v>
      </c>
      <c r="B2676" t="s">
        <v>449</v>
      </c>
      <c r="C2676" t="s">
        <v>451</v>
      </c>
      <c r="D2676" t="s">
        <v>451</v>
      </c>
      <c r="E2676" t="s">
        <v>25</v>
      </c>
      <c r="F2676">
        <v>24</v>
      </c>
      <c r="G2676">
        <v>24</v>
      </c>
      <c r="H2676" t="s">
        <v>27</v>
      </c>
      <c r="J2676" t="str">
        <f t="shared" si="239"/>
        <v>N/A</v>
      </c>
      <c r="L2676" t="str">
        <f t="shared" si="240"/>
        <v>N/A</v>
      </c>
      <c r="M2676" t="str">
        <f t="shared" si="241"/>
        <v>N/A</v>
      </c>
      <c r="N2676" t="str">
        <f t="shared" si="241"/>
        <v>N/A</v>
      </c>
      <c r="O2676">
        <v>750</v>
      </c>
    </row>
    <row r="2677" spans="1:15" x14ac:dyDescent="0.25">
      <c r="A2677" t="s">
        <v>438</v>
      </c>
      <c r="B2677" t="s">
        <v>449</v>
      </c>
      <c r="C2677" t="s">
        <v>451</v>
      </c>
      <c r="D2677" t="s">
        <v>451</v>
      </c>
      <c r="E2677" t="s">
        <v>25</v>
      </c>
      <c r="F2677">
        <v>25</v>
      </c>
      <c r="G2677">
        <v>25</v>
      </c>
      <c r="H2677" t="s">
        <v>27</v>
      </c>
      <c r="J2677" t="str">
        <f t="shared" si="239"/>
        <v>N/A</v>
      </c>
      <c r="L2677" t="str">
        <f t="shared" si="240"/>
        <v>N/A</v>
      </c>
      <c r="M2677" t="str">
        <f t="shared" si="241"/>
        <v>N/A</v>
      </c>
      <c r="N2677" t="str">
        <f t="shared" si="241"/>
        <v>N/A</v>
      </c>
      <c r="O2677">
        <v>750</v>
      </c>
    </row>
    <row r="2678" spans="1:15" x14ac:dyDescent="0.25">
      <c r="A2678" t="s">
        <v>438</v>
      </c>
      <c r="B2678" t="s">
        <v>449</v>
      </c>
      <c r="C2678" t="s">
        <v>451</v>
      </c>
      <c r="D2678" t="s">
        <v>451</v>
      </c>
      <c r="E2678" t="s">
        <v>25</v>
      </c>
      <c r="F2678">
        <v>26</v>
      </c>
      <c r="G2678">
        <v>26</v>
      </c>
      <c r="H2678" t="s">
        <v>27</v>
      </c>
      <c r="J2678" t="str">
        <f t="shared" si="239"/>
        <v>N/A</v>
      </c>
      <c r="L2678" t="str">
        <f t="shared" si="240"/>
        <v>N/A</v>
      </c>
      <c r="M2678" t="str">
        <f t="shared" si="241"/>
        <v>N/A</v>
      </c>
      <c r="N2678" t="str">
        <f t="shared" si="241"/>
        <v>N/A</v>
      </c>
      <c r="O2678">
        <v>750</v>
      </c>
    </row>
    <row r="2679" spans="1:15" x14ac:dyDescent="0.25">
      <c r="A2679" t="s">
        <v>438</v>
      </c>
      <c r="B2679" t="s">
        <v>449</v>
      </c>
      <c r="C2679" t="s">
        <v>451</v>
      </c>
      <c r="D2679" t="s">
        <v>451</v>
      </c>
      <c r="E2679" t="s">
        <v>25</v>
      </c>
      <c r="F2679">
        <v>27</v>
      </c>
      <c r="G2679">
        <v>27</v>
      </c>
      <c r="H2679" t="s">
        <v>27</v>
      </c>
      <c r="J2679" t="str">
        <f t="shared" si="239"/>
        <v>N/A</v>
      </c>
      <c r="L2679" t="str">
        <f t="shared" si="240"/>
        <v>N/A</v>
      </c>
      <c r="M2679" t="str">
        <f t="shared" si="241"/>
        <v>N/A</v>
      </c>
      <c r="N2679" t="str">
        <f t="shared" si="241"/>
        <v>N/A</v>
      </c>
      <c r="O2679">
        <v>750</v>
      </c>
    </row>
    <row r="2680" spans="1:15" x14ac:dyDescent="0.25">
      <c r="A2680" t="s">
        <v>438</v>
      </c>
      <c r="B2680" t="s">
        <v>449</v>
      </c>
      <c r="C2680" t="s">
        <v>451</v>
      </c>
      <c r="D2680" t="s">
        <v>451</v>
      </c>
      <c r="E2680" t="s">
        <v>25</v>
      </c>
      <c r="F2680">
        <v>30</v>
      </c>
      <c r="G2680">
        <v>30</v>
      </c>
      <c r="H2680" t="s">
        <v>27</v>
      </c>
      <c r="J2680" t="str">
        <f t="shared" si="239"/>
        <v>N/A</v>
      </c>
      <c r="L2680" t="str">
        <f t="shared" si="240"/>
        <v>N/A</v>
      </c>
      <c r="M2680" t="str">
        <f t="shared" si="241"/>
        <v>N/A</v>
      </c>
      <c r="N2680" t="str">
        <f t="shared" si="241"/>
        <v>N/A</v>
      </c>
      <c r="O2680">
        <v>750</v>
      </c>
    </row>
    <row r="2681" spans="1:15" x14ac:dyDescent="0.25">
      <c r="A2681" t="s">
        <v>438</v>
      </c>
      <c r="B2681" t="s">
        <v>449</v>
      </c>
      <c r="C2681" t="s">
        <v>451</v>
      </c>
      <c r="D2681" t="s">
        <v>451</v>
      </c>
      <c r="E2681" t="s">
        <v>25</v>
      </c>
      <c r="F2681">
        <v>31</v>
      </c>
      <c r="G2681">
        <v>31</v>
      </c>
      <c r="H2681" t="s">
        <v>27</v>
      </c>
      <c r="J2681" t="str">
        <f t="shared" si="239"/>
        <v>N/A</v>
      </c>
      <c r="L2681" t="str">
        <f t="shared" si="240"/>
        <v>N/A</v>
      </c>
      <c r="M2681" t="str">
        <f t="shared" si="241"/>
        <v>N/A</v>
      </c>
      <c r="N2681" t="str">
        <f t="shared" si="241"/>
        <v>N/A</v>
      </c>
      <c r="O2681">
        <v>750</v>
      </c>
    </row>
    <row r="2682" spans="1:15" x14ac:dyDescent="0.25">
      <c r="A2682" t="s">
        <v>438</v>
      </c>
      <c r="B2682" t="s">
        <v>452</v>
      </c>
      <c r="C2682" t="s">
        <v>453</v>
      </c>
      <c r="D2682" t="s">
        <v>453</v>
      </c>
      <c r="E2682" t="s">
        <v>25</v>
      </c>
      <c r="F2682">
        <v>21</v>
      </c>
      <c r="G2682">
        <v>21</v>
      </c>
      <c r="H2682" t="s">
        <v>27</v>
      </c>
      <c r="J2682" t="str">
        <f t="shared" si="239"/>
        <v>N/A</v>
      </c>
      <c r="L2682" t="str">
        <f t="shared" si="240"/>
        <v>N/A</v>
      </c>
      <c r="M2682" t="str">
        <f t="shared" si="241"/>
        <v>N/A</v>
      </c>
      <c r="N2682" t="str">
        <f t="shared" si="241"/>
        <v>N/A</v>
      </c>
      <c r="O2682">
        <v>7947</v>
      </c>
    </row>
    <row r="2683" spans="1:15" x14ac:dyDescent="0.25">
      <c r="A2683" t="s">
        <v>454</v>
      </c>
      <c r="B2683" t="s">
        <v>454</v>
      </c>
      <c r="C2683">
        <v>142</v>
      </c>
      <c r="D2683" t="str">
        <f t="shared" ref="D2683:D2714" si="242">"Wire - 14/2"</f>
        <v>Wire - 14/2</v>
      </c>
      <c r="E2683" t="s">
        <v>25</v>
      </c>
      <c r="F2683" t="s">
        <v>455</v>
      </c>
      <c r="G2683" t="s">
        <v>456</v>
      </c>
      <c r="H2683" t="s">
        <v>27</v>
      </c>
      <c r="J2683" t="str">
        <f t="shared" si="239"/>
        <v>N/A</v>
      </c>
      <c r="L2683">
        <v>244.53</v>
      </c>
      <c r="M2683" t="str">
        <f t="shared" si="241"/>
        <v>N/A</v>
      </c>
      <c r="N2683" t="str">
        <f t="shared" si="241"/>
        <v>N/A</v>
      </c>
      <c r="O2683" t="str">
        <f t="shared" ref="O2683:O2714" si="243">"N/A"</f>
        <v>N/A</v>
      </c>
    </row>
    <row r="2684" spans="1:15" x14ac:dyDescent="0.25">
      <c r="A2684" t="s">
        <v>454</v>
      </c>
      <c r="B2684" t="s">
        <v>454</v>
      </c>
      <c r="C2684">
        <v>142</v>
      </c>
      <c r="D2684" t="str">
        <f t="shared" si="242"/>
        <v>Wire - 14/2</v>
      </c>
      <c r="E2684" t="s">
        <v>25</v>
      </c>
      <c r="F2684" t="s">
        <v>455</v>
      </c>
      <c r="G2684" t="s">
        <v>669</v>
      </c>
      <c r="H2684" t="s">
        <v>27</v>
      </c>
      <c r="J2684" t="str">
        <f t="shared" si="239"/>
        <v>N/A</v>
      </c>
      <c r="L2684">
        <v>170.27</v>
      </c>
      <c r="M2684" t="str">
        <f t="shared" si="241"/>
        <v>N/A</v>
      </c>
      <c r="N2684" t="str">
        <f t="shared" si="241"/>
        <v>N/A</v>
      </c>
      <c r="O2684" t="str">
        <f t="shared" si="243"/>
        <v>N/A</v>
      </c>
    </row>
    <row r="2685" spans="1:15" x14ac:dyDescent="0.25">
      <c r="A2685" t="s">
        <v>454</v>
      </c>
      <c r="B2685" t="s">
        <v>454</v>
      </c>
      <c r="C2685">
        <v>142</v>
      </c>
      <c r="D2685" t="str">
        <f t="shared" si="242"/>
        <v>Wire - 14/2</v>
      </c>
      <c r="E2685" t="s">
        <v>25</v>
      </c>
      <c r="F2685" t="s">
        <v>455</v>
      </c>
      <c r="G2685" t="s">
        <v>670</v>
      </c>
      <c r="H2685" t="s">
        <v>27</v>
      </c>
      <c r="J2685" t="str">
        <f t="shared" si="239"/>
        <v>N/A</v>
      </c>
      <c r="L2685">
        <v>142</v>
      </c>
      <c r="M2685" t="str">
        <f t="shared" si="241"/>
        <v>N/A</v>
      </c>
      <c r="N2685" t="str">
        <f t="shared" si="241"/>
        <v>N/A</v>
      </c>
      <c r="O2685" t="str">
        <f t="shared" si="243"/>
        <v>N/A</v>
      </c>
    </row>
    <row r="2686" spans="1:15" x14ac:dyDescent="0.25">
      <c r="A2686" t="s">
        <v>454</v>
      </c>
      <c r="B2686" t="s">
        <v>454</v>
      </c>
      <c r="C2686">
        <v>142</v>
      </c>
      <c r="D2686" t="str">
        <f t="shared" si="242"/>
        <v>Wire - 14/2</v>
      </c>
      <c r="E2686" t="s">
        <v>25</v>
      </c>
      <c r="F2686" t="s">
        <v>455</v>
      </c>
      <c r="G2686" t="s">
        <v>671</v>
      </c>
      <c r="H2686" t="s">
        <v>27</v>
      </c>
      <c r="J2686" t="str">
        <f t="shared" si="239"/>
        <v>N/A</v>
      </c>
      <c r="L2686">
        <v>83.15</v>
      </c>
      <c r="M2686" t="str">
        <f t="shared" si="241"/>
        <v>N/A</v>
      </c>
      <c r="N2686" t="str">
        <f t="shared" si="241"/>
        <v>N/A</v>
      </c>
      <c r="O2686" t="str">
        <f t="shared" si="243"/>
        <v>N/A</v>
      </c>
    </row>
    <row r="2687" spans="1:15" x14ac:dyDescent="0.25">
      <c r="A2687" t="s">
        <v>454</v>
      </c>
      <c r="B2687" t="s">
        <v>454</v>
      </c>
      <c r="C2687">
        <v>142</v>
      </c>
      <c r="D2687" t="str">
        <f t="shared" si="242"/>
        <v>Wire - 14/2</v>
      </c>
      <c r="E2687" t="s">
        <v>25</v>
      </c>
      <c r="F2687" t="s">
        <v>455</v>
      </c>
      <c r="G2687" t="s">
        <v>672</v>
      </c>
      <c r="H2687" t="s">
        <v>27</v>
      </c>
      <c r="J2687" t="str">
        <f t="shared" si="239"/>
        <v>N/A</v>
      </c>
      <c r="L2687">
        <v>225.98</v>
      </c>
      <c r="M2687" t="str">
        <f t="shared" si="241"/>
        <v>N/A</v>
      </c>
      <c r="N2687" t="str">
        <f t="shared" si="241"/>
        <v>N/A</v>
      </c>
      <c r="O2687" t="str">
        <f t="shared" si="243"/>
        <v>N/A</v>
      </c>
    </row>
    <row r="2688" spans="1:15" x14ac:dyDescent="0.25">
      <c r="A2688" t="s">
        <v>454</v>
      </c>
      <c r="B2688" t="s">
        <v>454</v>
      </c>
      <c r="C2688">
        <v>142</v>
      </c>
      <c r="D2688" t="str">
        <f t="shared" si="242"/>
        <v>Wire - 14/2</v>
      </c>
      <c r="E2688" t="s">
        <v>25</v>
      </c>
      <c r="F2688" t="s">
        <v>455</v>
      </c>
      <c r="G2688" t="s">
        <v>673</v>
      </c>
      <c r="H2688" t="s">
        <v>27</v>
      </c>
      <c r="J2688" t="str">
        <f t="shared" si="239"/>
        <v>N/A</v>
      </c>
      <c r="L2688">
        <v>83.15</v>
      </c>
      <c r="M2688" t="str">
        <f t="shared" si="241"/>
        <v>N/A</v>
      </c>
      <c r="N2688" t="str">
        <f t="shared" si="241"/>
        <v>N/A</v>
      </c>
      <c r="O2688" t="str">
        <f t="shared" si="243"/>
        <v>N/A</v>
      </c>
    </row>
    <row r="2689" spans="1:15" x14ac:dyDescent="0.25">
      <c r="A2689" t="s">
        <v>454</v>
      </c>
      <c r="B2689" t="s">
        <v>454</v>
      </c>
      <c r="C2689">
        <v>142</v>
      </c>
      <c r="D2689" t="str">
        <f t="shared" si="242"/>
        <v>Wire - 14/2</v>
      </c>
      <c r="E2689" t="s">
        <v>25</v>
      </c>
      <c r="F2689" t="s">
        <v>455</v>
      </c>
      <c r="G2689" t="s">
        <v>674</v>
      </c>
      <c r="H2689" t="s">
        <v>27</v>
      </c>
      <c r="J2689" t="str">
        <f t="shared" si="239"/>
        <v>N/A</v>
      </c>
      <c r="L2689">
        <v>105.15</v>
      </c>
      <c r="M2689" t="str">
        <f t="shared" si="241"/>
        <v>N/A</v>
      </c>
      <c r="N2689" t="str">
        <f t="shared" si="241"/>
        <v>N/A</v>
      </c>
      <c r="O2689" t="str">
        <f t="shared" si="243"/>
        <v>N/A</v>
      </c>
    </row>
    <row r="2690" spans="1:15" x14ac:dyDescent="0.25">
      <c r="A2690" t="s">
        <v>454</v>
      </c>
      <c r="B2690" t="s">
        <v>454</v>
      </c>
      <c r="C2690">
        <v>142</v>
      </c>
      <c r="D2690" t="str">
        <f t="shared" si="242"/>
        <v>Wire - 14/2</v>
      </c>
      <c r="E2690" t="s">
        <v>25</v>
      </c>
      <c r="F2690" t="s">
        <v>455</v>
      </c>
      <c r="G2690" t="s">
        <v>675</v>
      </c>
      <c r="H2690" t="s">
        <v>27</v>
      </c>
      <c r="J2690" t="str">
        <f t="shared" ref="J2690:J2721" si="244">"N/A"</f>
        <v>N/A</v>
      </c>
      <c r="L2690">
        <v>168.12</v>
      </c>
      <c r="M2690" t="str">
        <f t="shared" si="241"/>
        <v>N/A</v>
      </c>
      <c r="N2690" t="str">
        <f t="shared" si="241"/>
        <v>N/A</v>
      </c>
      <c r="O2690" t="str">
        <f t="shared" si="243"/>
        <v>N/A</v>
      </c>
    </row>
    <row r="2691" spans="1:15" x14ac:dyDescent="0.25">
      <c r="A2691" t="s">
        <v>454</v>
      </c>
      <c r="B2691" t="s">
        <v>454</v>
      </c>
      <c r="C2691">
        <v>142</v>
      </c>
      <c r="D2691" t="str">
        <f t="shared" si="242"/>
        <v>Wire - 14/2</v>
      </c>
      <c r="E2691" t="s">
        <v>25</v>
      </c>
      <c r="F2691" t="s">
        <v>455</v>
      </c>
      <c r="G2691" t="s">
        <v>676</v>
      </c>
      <c r="H2691" t="s">
        <v>27</v>
      </c>
      <c r="J2691" t="str">
        <f t="shared" si="244"/>
        <v>N/A</v>
      </c>
      <c r="L2691">
        <v>383.13</v>
      </c>
      <c r="M2691" t="str">
        <f t="shared" si="241"/>
        <v>N/A</v>
      </c>
      <c r="N2691" t="str">
        <f t="shared" si="241"/>
        <v>N/A</v>
      </c>
      <c r="O2691" t="str">
        <f t="shared" si="243"/>
        <v>N/A</v>
      </c>
    </row>
    <row r="2692" spans="1:15" x14ac:dyDescent="0.25">
      <c r="A2692" t="s">
        <v>454</v>
      </c>
      <c r="B2692" t="s">
        <v>454</v>
      </c>
      <c r="C2692">
        <v>142</v>
      </c>
      <c r="D2692" t="str">
        <f t="shared" si="242"/>
        <v>Wire - 14/2</v>
      </c>
      <c r="E2692" t="s">
        <v>25</v>
      </c>
      <c r="F2692" t="s">
        <v>455</v>
      </c>
      <c r="G2692" t="s">
        <v>677</v>
      </c>
      <c r="H2692" t="s">
        <v>27</v>
      </c>
      <c r="J2692" t="str">
        <f t="shared" si="244"/>
        <v>N/A</v>
      </c>
      <c r="L2692">
        <v>422.13</v>
      </c>
      <c r="M2692" t="str">
        <f t="shared" si="241"/>
        <v>N/A</v>
      </c>
      <c r="N2692" t="str">
        <f t="shared" si="241"/>
        <v>N/A</v>
      </c>
      <c r="O2692" t="str">
        <f t="shared" si="243"/>
        <v>N/A</v>
      </c>
    </row>
    <row r="2693" spans="1:15" x14ac:dyDescent="0.25">
      <c r="A2693" t="s">
        <v>454</v>
      </c>
      <c r="B2693" t="s">
        <v>454</v>
      </c>
      <c r="C2693">
        <v>142</v>
      </c>
      <c r="D2693" t="str">
        <f t="shared" si="242"/>
        <v>Wire - 14/2</v>
      </c>
      <c r="E2693" t="s">
        <v>25</v>
      </c>
      <c r="F2693" t="s">
        <v>455</v>
      </c>
      <c r="G2693" t="s">
        <v>678</v>
      </c>
      <c r="H2693" t="s">
        <v>27</v>
      </c>
      <c r="J2693" t="str">
        <f t="shared" si="244"/>
        <v>N/A</v>
      </c>
      <c r="L2693">
        <v>81.150000000000006</v>
      </c>
      <c r="M2693" t="str">
        <f t="shared" si="241"/>
        <v>N/A</v>
      </c>
      <c r="N2693" t="str">
        <f t="shared" si="241"/>
        <v>N/A</v>
      </c>
      <c r="O2693" t="str">
        <f t="shared" si="243"/>
        <v>N/A</v>
      </c>
    </row>
    <row r="2694" spans="1:15" x14ac:dyDescent="0.25">
      <c r="A2694" t="s">
        <v>454</v>
      </c>
      <c r="B2694" t="s">
        <v>454</v>
      </c>
      <c r="C2694">
        <v>142</v>
      </c>
      <c r="D2694" t="str">
        <f t="shared" si="242"/>
        <v>Wire - 14/2</v>
      </c>
      <c r="E2694" t="s">
        <v>25</v>
      </c>
      <c r="F2694" t="s">
        <v>455</v>
      </c>
      <c r="G2694" t="s">
        <v>679</v>
      </c>
      <c r="H2694" t="s">
        <v>27</v>
      </c>
      <c r="J2694" t="str">
        <f t="shared" si="244"/>
        <v>N/A</v>
      </c>
      <c r="L2694">
        <v>77.87</v>
      </c>
      <c r="M2694" t="str">
        <f t="shared" si="241"/>
        <v>N/A</v>
      </c>
      <c r="N2694" t="str">
        <f t="shared" si="241"/>
        <v>N/A</v>
      </c>
      <c r="O2694" t="str">
        <f t="shared" si="243"/>
        <v>N/A</v>
      </c>
    </row>
    <row r="2695" spans="1:15" x14ac:dyDescent="0.25">
      <c r="A2695" t="s">
        <v>454</v>
      </c>
      <c r="B2695" t="s">
        <v>454</v>
      </c>
      <c r="C2695">
        <v>142</v>
      </c>
      <c r="D2695" t="str">
        <f t="shared" si="242"/>
        <v>Wire - 14/2</v>
      </c>
      <c r="E2695" t="s">
        <v>25</v>
      </c>
      <c r="F2695" t="s">
        <v>455</v>
      </c>
      <c r="G2695" t="s">
        <v>680</v>
      </c>
      <c r="H2695" t="s">
        <v>27</v>
      </c>
      <c r="J2695" t="str">
        <f t="shared" si="244"/>
        <v>N/A</v>
      </c>
      <c r="L2695">
        <v>148.87</v>
      </c>
      <c r="M2695" t="str">
        <f t="shared" ref="M2695:N2714" si="245">"N/A"</f>
        <v>N/A</v>
      </c>
      <c r="N2695" t="str">
        <f t="shared" si="245"/>
        <v>N/A</v>
      </c>
      <c r="O2695" t="str">
        <f t="shared" si="243"/>
        <v>N/A</v>
      </c>
    </row>
    <row r="2696" spans="1:15" x14ac:dyDescent="0.25">
      <c r="A2696" t="s">
        <v>454</v>
      </c>
      <c r="B2696" t="s">
        <v>454</v>
      </c>
      <c r="C2696">
        <v>142</v>
      </c>
      <c r="D2696" t="str">
        <f t="shared" si="242"/>
        <v>Wire - 14/2</v>
      </c>
      <c r="E2696" t="s">
        <v>25</v>
      </c>
      <c r="F2696" t="s">
        <v>455</v>
      </c>
      <c r="G2696" t="s">
        <v>681</v>
      </c>
      <c r="H2696" t="s">
        <v>27</v>
      </c>
      <c r="J2696" t="str">
        <f t="shared" si="244"/>
        <v>N/A</v>
      </c>
      <c r="L2696">
        <v>81.150000000000006</v>
      </c>
      <c r="M2696" t="str">
        <f t="shared" si="245"/>
        <v>N/A</v>
      </c>
      <c r="N2696" t="str">
        <f t="shared" si="245"/>
        <v>N/A</v>
      </c>
      <c r="O2696" t="str">
        <f t="shared" si="243"/>
        <v>N/A</v>
      </c>
    </row>
    <row r="2697" spans="1:15" x14ac:dyDescent="0.25">
      <c r="A2697" t="s">
        <v>454</v>
      </c>
      <c r="B2697" t="s">
        <v>454</v>
      </c>
      <c r="C2697">
        <v>142</v>
      </c>
      <c r="D2697" t="str">
        <f t="shared" si="242"/>
        <v>Wire - 14/2</v>
      </c>
      <c r="E2697" t="s">
        <v>25</v>
      </c>
      <c r="F2697" t="s">
        <v>455</v>
      </c>
      <c r="G2697" t="s">
        <v>682</v>
      </c>
      <c r="H2697" t="s">
        <v>27</v>
      </c>
      <c r="J2697" t="str">
        <f t="shared" si="244"/>
        <v>N/A</v>
      </c>
      <c r="L2697">
        <v>107</v>
      </c>
      <c r="M2697" t="str">
        <f t="shared" si="245"/>
        <v>N/A</v>
      </c>
      <c r="N2697" t="str">
        <f t="shared" si="245"/>
        <v>N/A</v>
      </c>
      <c r="O2697" t="str">
        <f t="shared" si="243"/>
        <v>N/A</v>
      </c>
    </row>
    <row r="2698" spans="1:15" x14ac:dyDescent="0.25">
      <c r="A2698" t="s">
        <v>454</v>
      </c>
      <c r="B2698" t="s">
        <v>454</v>
      </c>
      <c r="C2698">
        <v>142</v>
      </c>
      <c r="D2698" t="str">
        <f t="shared" si="242"/>
        <v>Wire - 14/2</v>
      </c>
      <c r="E2698" t="s">
        <v>25</v>
      </c>
      <c r="F2698" t="s">
        <v>455</v>
      </c>
      <c r="G2698" t="s">
        <v>683</v>
      </c>
      <c r="H2698" t="s">
        <v>27</v>
      </c>
      <c r="J2698" t="str">
        <f t="shared" si="244"/>
        <v>N/A</v>
      </c>
      <c r="L2698">
        <v>81.150000000000006</v>
      </c>
      <c r="M2698" t="str">
        <f t="shared" si="245"/>
        <v>N/A</v>
      </c>
      <c r="N2698" t="str">
        <f t="shared" si="245"/>
        <v>N/A</v>
      </c>
      <c r="O2698" t="str">
        <f t="shared" si="243"/>
        <v>N/A</v>
      </c>
    </row>
    <row r="2699" spans="1:15" x14ac:dyDescent="0.25">
      <c r="A2699" t="s">
        <v>454</v>
      </c>
      <c r="B2699" t="s">
        <v>454</v>
      </c>
      <c r="C2699">
        <v>142</v>
      </c>
      <c r="D2699" t="str">
        <f t="shared" si="242"/>
        <v>Wire - 14/2</v>
      </c>
      <c r="E2699" t="s">
        <v>25</v>
      </c>
      <c r="F2699" t="s">
        <v>455</v>
      </c>
      <c r="G2699" t="s">
        <v>684</v>
      </c>
      <c r="H2699" t="s">
        <v>27</v>
      </c>
      <c r="J2699" t="str">
        <f t="shared" si="244"/>
        <v>N/A</v>
      </c>
      <c r="L2699">
        <v>136.75</v>
      </c>
      <c r="M2699" t="str">
        <f t="shared" si="245"/>
        <v>N/A</v>
      </c>
      <c r="N2699" t="str">
        <f t="shared" si="245"/>
        <v>N/A</v>
      </c>
      <c r="O2699" t="str">
        <f t="shared" si="243"/>
        <v>N/A</v>
      </c>
    </row>
    <row r="2700" spans="1:15" x14ac:dyDescent="0.25">
      <c r="A2700" t="s">
        <v>454</v>
      </c>
      <c r="B2700" t="s">
        <v>454</v>
      </c>
      <c r="C2700">
        <v>142</v>
      </c>
      <c r="D2700" t="str">
        <f t="shared" si="242"/>
        <v>Wire - 14/2</v>
      </c>
      <c r="E2700" t="s">
        <v>25</v>
      </c>
      <c r="F2700" t="s">
        <v>455</v>
      </c>
      <c r="G2700" t="s">
        <v>685</v>
      </c>
      <c r="H2700" t="s">
        <v>27</v>
      </c>
      <c r="J2700" t="str">
        <f t="shared" si="244"/>
        <v>N/A</v>
      </c>
      <c r="L2700">
        <v>284.02</v>
      </c>
      <c r="M2700" t="str">
        <f t="shared" si="245"/>
        <v>N/A</v>
      </c>
      <c r="N2700" t="str">
        <f t="shared" si="245"/>
        <v>N/A</v>
      </c>
      <c r="O2700" t="str">
        <f t="shared" si="243"/>
        <v>N/A</v>
      </c>
    </row>
    <row r="2701" spans="1:15" x14ac:dyDescent="0.25">
      <c r="A2701" t="s">
        <v>454</v>
      </c>
      <c r="B2701" t="s">
        <v>454</v>
      </c>
      <c r="C2701">
        <v>142</v>
      </c>
      <c r="D2701" t="str">
        <f t="shared" si="242"/>
        <v>Wire - 14/2</v>
      </c>
      <c r="E2701" t="s">
        <v>25</v>
      </c>
      <c r="F2701" t="s">
        <v>455</v>
      </c>
      <c r="G2701" t="s">
        <v>686</v>
      </c>
      <c r="H2701" t="s">
        <v>27</v>
      </c>
      <c r="J2701" t="str">
        <f t="shared" si="244"/>
        <v>N/A</v>
      </c>
      <c r="L2701">
        <v>113.15</v>
      </c>
      <c r="M2701" t="str">
        <f t="shared" si="245"/>
        <v>N/A</v>
      </c>
      <c r="N2701" t="str">
        <f t="shared" si="245"/>
        <v>N/A</v>
      </c>
      <c r="O2701" t="str">
        <f t="shared" si="243"/>
        <v>N/A</v>
      </c>
    </row>
    <row r="2702" spans="1:15" x14ac:dyDescent="0.25">
      <c r="A2702" t="s">
        <v>454</v>
      </c>
      <c r="B2702" t="s">
        <v>454</v>
      </c>
      <c r="C2702">
        <v>142</v>
      </c>
      <c r="D2702" t="str">
        <f t="shared" si="242"/>
        <v>Wire - 14/2</v>
      </c>
      <c r="E2702" t="s">
        <v>25</v>
      </c>
      <c r="F2702" t="s">
        <v>455</v>
      </c>
      <c r="G2702" t="s">
        <v>687</v>
      </c>
      <c r="H2702" t="s">
        <v>27</v>
      </c>
      <c r="J2702" t="str">
        <f t="shared" si="244"/>
        <v>N/A</v>
      </c>
      <c r="L2702">
        <v>33.56</v>
      </c>
      <c r="M2702" t="str">
        <f t="shared" si="245"/>
        <v>N/A</v>
      </c>
      <c r="N2702" t="str">
        <f t="shared" si="245"/>
        <v>N/A</v>
      </c>
      <c r="O2702" t="str">
        <f t="shared" si="243"/>
        <v>N/A</v>
      </c>
    </row>
    <row r="2703" spans="1:15" x14ac:dyDescent="0.25">
      <c r="A2703" t="s">
        <v>454</v>
      </c>
      <c r="B2703" t="s">
        <v>454</v>
      </c>
      <c r="C2703">
        <v>142</v>
      </c>
      <c r="D2703" t="str">
        <f t="shared" si="242"/>
        <v>Wire - 14/2</v>
      </c>
      <c r="E2703" t="s">
        <v>25</v>
      </c>
      <c r="F2703" t="s">
        <v>455</v>
      </c>
      <c r="G2703" t="s">
        <v>688</v>
      </c>
      <c r="H2703" t="s">
        <v>27</v>
      </c>
      <c r="J2703" t="str">
        <f t="shared" si="244"/>
        <v>N/A</v>
      </c>
      <c r="L2703">
        <v>334.63</v>
      </c>
      <c r="M2703" t="str">
        <f t="shared" si="245"/>
        <v>N/A</v>
      </c>
      <c r="N2703" t="str">
        <f t="shared" si="245"/>
        <v>N/A</v>
      </c>
      <c r="O2703" t="str">
        <f t="shared" si="243"/>
        <v>N/A</v>
      </c>
    </row>
    <row r="2704" spans="1:15" x14ac:dyDescent="0.25">
      <c r="A2704" t="s">
        <v>454</v>
      </c>
      <c r="B2704" t="s">
        <v>454</v>
      </c>
      <c r="C2704">
        <v>142</v>
      </c>
      <c r="D2704" t="str">
        <f t="shared" si="242"/>
        <v>Wire - 14/2</v>
      </c>
      <c r="E2704" t="s">
        <v>25</v>
      </c>
      <c r="F2704" t="s">
        <v>455</v>
      </c>
      <c r="G2704" t="s">
        <v>689</v>
      </c>
      <c r="H2704" t="s">
        <v>27</v>
      </c>
      <c r="J2704" t="str">
        <f t="shared" si="244"/>
        <v>N/A</v>
      </c>
      <c r="L2704">
        <v>429.51</v>
      </c>
      <c r="M2704" t="str">
        <f t="shared" si="245"/>
        <v>N/A</v>
      </c>
      <c r="N2704" t="str">
        <f t="shared" si="245"/>
        <v>N/A</v>
      </c>
      <c r="O2704" t="str">
        <f t="shared" si="243"/>
        <v>N/A</v>
      </c>
    </row>
    <row r="2705" spans="1:15" x14ac:dyDescent="0.25">
      <c r="A2705" t="s">
        <v>454</v>
      </c>
      <c r="B2705" t="s">
        <v>454</v>
      </c>
      <c r="C2705">
        <v>142</v>
      </c>
      <c r="D2705" t="str">
        <f t="shared" si="242"/>
        <v>Wire - 14/2</v>
      </c>
      <c r="E2705" t="s">
        <v>25</v>
      </c>
      <c r="F2705" t="s">
        <v>455</v>
      </c>
      <c r="G2705" t="s">
        <v>690</v>
      </c>
      <c r="H2705" t="s">
        <v>27</v>
      </c>
      <c r="J2705" t="str">
        <f t="shared" si="244"/>
        <v>N/A</v>
      </c>
      <c r="L2705">
        <v>360.88</v>
      </c>
      <c r="M2705" t="str">
        <f t="shared" si="245"/>
        <v>N/A</v>
      </c>
      <c r="N2705" t="str">
        <f t="shared" si="245"/>
        <v>N/A</v>
      </c>
      <c r="O2705" t="str">
        <f t="shared" si="243"/>
        <v>N/A</v>
      </c>
    </row>
    <row r="2706" spans="1:15" x14ac:dyDescent="0.25">
      <c r="A2706" t="s">
        <v>454</v>
      </c>
      <c r="B2706" t="s">
        <v>454</v>
      </c>
      <c r="C2706">
        <v>142</v>
      </c>
      <c r="D2706" t="str">
        <f t="shared" si="242"/>
        <v>Wire - 14/2</v>
      </c>
      <c r="E2706" t="s">
        <v>25</v>
      </c>
      <c r="F2706" t="s">
        <v>455</v>
      </c>
      <c r="G2706" t="s">
        <v>691</v>
      </c>
      <c r="H2706" t="s">
        <v>27</v>
      </c>
      <c r="J2706" t="str">
        <f t="shared" si="244"/>
        <v>N/A</v>
      </c>
      <c r="L2706">
        <v>18.52</v>
      </c>
      <c r="M2706" t="str">
        <f t="shared" si="245"/>
        <v>N/A</v>
      </c>
      <c r="N2706" t="str">
        <f t="shared" si="245"/>
        <v>N/A</v>
      </c>
      <c r="O2706" t="str">
        <f t="shared" si="243"/>
        <v>N/A</v>
      </c>
    </row>
    <row r="2707" spans="1:15" x14ac:dyDescent="0.25">
      <c r="A2707" t="s">
        <v>454</v>
      </c>
      <c r="B2707" t="s">
        <v>454</v>
      </c>
      <c r="C2707">
        <v>142</v>
      </c>
      <c r="D2707" t="str">
        <f t="shared" si="242"/>
        <v>Wire - 14/2</v>
      </c>
      <c r="E2707" t="s">
        <v>25</v>
      </c>
      <c r="F2707" t="s">
        <v>455</v>
      </c>
      <c r="G2707" t="s">
        <v>692</v>
      </c>
      <c r="H2707" t="s">
        <v>27</v>
      </c>
      <c r="J2707" t="str">
        <f t="shared" si="244"/>
        <v>N/A</v>
      </c>
      <c r="L2707">
        <v>255.77</v>
      </c>
      <c r="M2707" t="str">
        <f t="shared" si="245"/>
        <v>N/A</v>
      </c>
      <c r="N2707" t="str">
        <f t="shared" si="245"/>
        <v>N/A</v>
      </c>
      <c r="O2707" t="str">
        <f t="shared" si="243"/>
        <v>N/A</v>
      </c>
    </row>
    <row r="2708" spans="1:15" x14ac:dyDescent="0.25">
      <c r="A2708" t="s">
        <v>454</v>
      </c>
      <c r="B2708" t="s">
        <v>454</v>
      </c>
      <c r="C2708">
        <v>142</v>
      </c>
      <c r="D2708" t="str">
        <f t="shared" si="242"/>
        <v>Wire - 14/2</v>
      </c>
      <c r="E2708" t="s">
        <v>25</v>
      </c>
      <c r="F2708" t="s">
        <v>455</v>
      </c>
      <c r="G2708" t="s">
        <v>693</v>
      </c>
      <c r="H2708" t="s">
        <v>27</v>
      </c>
      <c r="J2708" t="str">
        <f t="shared" si="244"/>
        <v>N/A</v>
      </c>
      <c r="L2708">
        <v>300.88</v>
      </c>
      <c r="M2708" t="str">
        <f t="shared" si="245"/>
        <v>N/A</v>
      </c>
      <c r="N2708" t="str">
        <f t="shared" si="245"/>
        <v>N/A</v>
      </c>
      <c r="O2708" t="str">
        <f t="shared" si="243"/>
        <v>N/A</v>
      </c>
    </row>
    <row r="2709" spans="1:15" x14ac:dyDescent="0.25">
      <c r="A2709" t="s">
        <v>454</v>
      </c>
      <c r="B2709" t="s">
        <v>454</v>
      </c>
      <c r="C2709">
        <v>142</v>
      </c>
      <c r="D2709" t="str">
        <f t="shared" si="242"/>
        <v>Wire - 14/2</v>
      </c>
      <c r="E2709" t="s">
        <v>25</v>
      </c>
      <c r="F2709" t="s">
        <v>455</v>
      </c>
      <c r="G2709" t="s">
        <v>694</v>
      </c>
      <c r="H2709" t="s">
        <v>27</v>
      </c>
      <c r="J2709" t="str">
        <f t="shared" si="244"/>
        <v>N/A</v>
      </c>
      <c r="L2709">
        <v>198.77</v>
      </c>
      <c r="M2709" t="str">
        <f t="shared" si="245"/>
        <v>N/A</v>
      </c>
      <c r="N2709" t="str">
        <f t="shared" si="245"/>
        <v>N/A</v>
      </c>
      <c r="O2709" t="str">
        <f t="shared" si="243"/>
        <v>N/A</v>
      </c>
    </row>
    <row r="2710" spans="1:15" x14ac:dyDescent="0.25">
      <c r="A2710" t="s">
        <v>454</v>
      </c>
      <c r="B2710" t="s">
        <v>454</v>
      </c>
      <c r="C2710">
        <v>142</v>
      </c>
      <c r="D2710" t="str">
        <f t="shared" si="242"/>
        <v>Wire - 14/2</v>
      </c>
      <c r="E2710" t="s">
        <v>25</v>
      </c>
      <c r="F2710" t="s">
        <v>455</v>
      </c>
      <c r="G2710" t="s">
        <v>695</v>
      </c>
      <c r="H2710" t="s">
        <v>27</v>
      </c>
      <c r="J2710" t="str">
        <f t="shared" si="244"/>
        <v>N/A</v>
      </c>
      <c r="L2710">
        <v>310.77</v>
      </c>
      <c r="M2710" t="str">
        <f t="shared" si="245"/>
        <v>N/A</v>
      </c>
      <c r="N2710" t="str">
        <f t="shared" si="245"/>
        <v>N/A</v>
      </c>
      <c r="O2710" t="str">
        <f t="shared" si="243"/>
        <v>N/A</v>
      </c>
    </row>
    <row r="2711" spans="1:15" x14ac:dyDescent="0.25">
      <c r="A2711" t="s">
        <v>454</v>
      </c>
      <c r="B2711" t="s">
        <v>454</v>
      </c>
      <c r="C2711">
        <v>142</v>
      </c>
      <c r="D2711" t="str">
        <f t="shared" si="242"/>
        <v>Wire - 14/2</v>
      </c>
      <c r="E2711" t="s">
        <v>25</v>
      </c>
      <c r="F2711" t="s">
        <v>455</v>
      </c>
      <c r="G2711" t="s">
        <v>696</v>
      </c>
      <c r="H2711" t="s">
        <v>27</v>
      </c>
      <c r="J2711" t="str">
        <f t="shared" si="244"/>
        <v>N/A</v>
      </c>
      <c r="L2711">
        <v>393.63</v>
      </c>
      <c r="M2711" t="str">
        <f t="shared" si="245"/>
        <v>N/A</v>
      </c>
      <c r="N2711" t="str">
        <f t="shared" si="245"/>
        <v>N/A</v>
      </c>
      <c r="O2711" t="str">
        <f t="shared" si="243"/>
        <v>N/A</v>
      </c>
    </row>
    <row r="2712" spans="1:15" x14ac:dyDescent="0.25">
      <c r="A2712" t="s">
        <v>454</v>
      </c>
      <c r="B2712" t="s">
        <v>454</v>
      </c>
      <c r="C2712">
        <v>142</v>
      </c>
      <c r="D2712" t="str">
        <f t="shared" si="242"/>
        <v>Wire - 14/2</v>
      </c>
      <c r="E2712" t="s">
        <v>25</v>
      </c>
      <c r="F2712" t="s">
        <v>455</v>
      </c>
      <c r="G2712" t="s">
        <v>697</v>
      </c>
      <c r="H2712" t="s">
        <v>27</v>
      </c>
      <c r="J2712" t="str">
        <f t="shared" si="244"/>
        <v>N/A</v>
      </c>
      <c r="L2712">
        <v>198.77</v>
      </c>
      <c r="M2712" t="str">
        <f t="shared" si="245"/>
        <v>N/A</v>
      </c>
      <c r="N2712" t="str">
        <f t="shared" si="245"/>
        <v>N/A</v>
      </c>
      <c r="O2712" t="str">
        <f t="shared" si="243"/>
        <v>N/A</v>
      </c>
    </row>
    <row r="2713" spans="1:15" x14ac:dyDescent="0.25">
      <c r="A2713" t="s">
        <v>454</v>
      </c>
      <c r="B2713" t="s">
        <v>454</v>
      </c>
      <c r="C2713">
        <v>142</v>
      </c>
      <c r="D2713" t="str">
        <f t="shared" si="242"/>
        <v>Wire - 14/2</v>
      </c>
      <c r="E2713" t="s">
        <v>25</v>
      </c>
      <c r="F2713" t="s">
        <v>455</v>
      </c>
      <c r="G2713" t="s">
        <v>698</v>
      </c>
      <c r="H2713" t="s">
        <v>27</v>
      </c>
      <c r="J2713" t="str">
        <f t="shared" si="244"/>
        <v>N/A</v>
      </c>
      <c r="L2713">
        <v>310.77</v>
      </c>
      <c r="M2713" t="str">
        <f t="shared" si="245"/>
        <v>N/A</v>
      </c>
      <c r="N2713" t="str">
        <f t="shared" si="245"/>
        <v>N/A</v>
      </c>
      <c r="O2713" t="str">
        <f t="shared" si="243"/>
        <v>N/A</v>
      </c>
    </row>
    <row r="2714" spans="1:15" x14ac:dyDescent="0.25">
      <c r="A2714" t="s">
        <v>454</v>
      </c>
      <c r="B2714" t="s">
        <v>454</v>
      </c>
      <c r="C2714">
        <v>142</v>
      </c>
      <c r="D2714" t="str">
        <f t="shared" si="242"/>
        <v>Wire - 14/2</v>
      </c>
      <c r="E2714" t="s">
        <v>25</v>
      </c>
      <c r="F2714" t="s">
        <v>455</v>
      </c>
      <c r="G2714" t="s">
        <v>699</v>
      </c>
      <c r="H2714" t="s">
        <v>27</v>
      </c>
      <c r="J2714" t="str">
        <f t="shared" si="244"/>
        <v>N/A</v>
      </c>
      <c r="L2714">
        <v>393.63</v>
      </c>
      <c r="M2714" t="str">
        <f t="shared" si="245"/>
        <v>N/A</v>
      </c>
      <c r="N2714" t="str">
        <f t="shared" si="245"/>
        <v>N/A</v>
      </c>
      <c r="O2714" t="str">
        <f t="shared" si="243"/>
        <v>N/A</v>
      </c>
    </row>
    <row r="2715" spans="1:15" x14ac:dyDescent="0.25">
      <c r="A2715" t="s">
        <v>454</v>
      </c>
      <c r="B2715" t="s">
        <v>454</v>
      </c>
      <c r="C2715">
        <v>142</v>
      </c>
      <c r="D2715" t="str">
        <f t="shared" ref="D2715:D2746" si="246">"Wire - 14/2"</f>
        <v>Wire - 14/2</v>
      </c>
      <c r="E2715" t="s">
        <v>25</v>
      </c>
      <c r="F2715" t="s">
        <v>455</v>
      </c>
      <c r="G2715" t="s">
        <v>700</v>
      </c>
      <c r="H2715" t="s">
        <v>27</v>
      </c>
      <c r="J2715" t="str">
        <f t="shared" si="244"/>
        <v>N/A</v>
      </c>
      <c r="L2715">
        <v>370.01</v>
      </c>
      <c r="M2715" t="str">
        <f t="shared" ref="M2715:N2734" si="247">"N/A"</f>
        <v>N/A</v>
      </c>
      <c r="N2715" t="str">
        <f t="shared" si="247"/>
        <v>N/A</v>
      </c>
      <c r="O2715" t="str">
        <f t="shared" ref="O2715:O2746" si="248">"N/A"</f>
        <v>N/A</v>
      </c>
    </row>
    <row r="2716" spans="1:15" x14ac:dyDescent="0.25">
      <c r="A2716" t="s">
        <v>454</v>
      </c>
      <c r="B2716" t="s">
        <v>454</v>
      </c>
      <c r="C2716">
        <v>142</v>
      </c>
      <c r="D2716" t="str">
        <f t="shared" si="246"/>
        <v>Wire - 14/2</v>
      </c>
      <c r="E2716" t="s">
        <v>25</v>
      </c>
      <c r="F2716" t="s">
        <v>455</v>
      </c>
      <c r="G2716" t="s">
        <v>701</v>
      </c>
      <c r="H2716" t="s">
        <v>27</v>
      </c>
      <c r="J2716" t="str">
        <f t="shared" si="244"/>
        <v>N/A</v>
      </c>
      <c r="L2716">
        <v>370.01</v>
      </c>
      <c r="M2716" t="str">
        <f t="shared" si="247"/>
        <v>N/A</v>
      </c>
      <c r="N2716" t="str">
        <f t="shared" si="247"/>
        <v>N/A</v>
      </c>
      <c r="O2716" t="str">
        <f t="shared" si="248"/>
        <v>N/A</v>
      </c>
    </row>
    <row r="2717" spans="1:15" x14ac:dyDescent="0.25">
      <c r="A2717" t="s">
        <v>454</v>
      </c>
      <c r="B2717" t="s">
        <v>454</v>
      </c>
      <c r="C2717">
        <v>142</v>
      </c>
      <c r="D2717" t="str">
        <f t="shared" si="246"/>
        <v>Wire - 14/2</v>
      </c>
      <c r="E2717" t="s">
        <v>25</v>
      </c>
      <c r="F2717" t="s">
        <v>455</v>
      </c>
      <c r="G2717" t="s">
        <v>702</v>
      </c>
      <c r="H2717" t="s">
        <v>27</v>
      </c>
      <c r="J2717" t="str">
        <f t="shared" si="244"/>
        <v>N/A</v>
      </c>
      <c r="L2717">
        <v>148.87</v>
      </c>
      <c r="M2717" t="str">
        <f t="shared" si="247"/>
        <v>N/A</v>
      </c>
      <c r="N2717" t="str">
        <f t="shared" si="247"/>
        <v>N/A</v>
      </c>
      <c r="O2717" t="str">
        <f t="shared" si="248"/>
        <v>N/A</v>
      </c>
    </row>
    <row r="2718" spans="1:15" x14ac:dyDescent="0.25">
      <c r="A2718" t="s">
        <v>454</v>
      </c>
      <c r="B2718" t="s">
        <v>454</v>
      </c>
      <c r="C2718">
        <v>142</v>
      </c>
      <c r="D2718" t="str">
        <f t="shared" si="246"/>
        <v>Wire - 14/2</v>
      </c>
      <c r="E2718" t="s">
        <v>25</v>
      </c>
      <c r="F2718" t="s">
        <v>455</v>
      </c>
      <c r="G2718" t="s">
        <v>703</v>
      </c>
      <c r="H2718" t="s">
        <v>27</v>
      </c>
      <c r="J2718" t="str">
        <f t="shared" si="244"/>
        <v>N/A</v>
      </c>
      <c r="L2718">
        <v>737.23</v>
      </c>
      <c r="M2718" t="str">
        <f t="shared" si="247"/>
        <v>N/A</v>
      </c>
      <c r="N2718" t="str">
        <f t="shared" si="247"/>
        <v>N/A</v>
      </c>
      <c r="O2718" t="str">
        <f t="shared" si="248"/>
        <v>N/A</v>
      </c>
    </row>
    <row r="2719" spans="1:15" x14ac:dyDescent="0.25">
      <c r="A2719" t="s">
        <v>454</v>
      </c>
      <c r="B2719" t="s">
        <v>454</v>
      </c>
      <c r="C2719">
        <v>142</v>
      </c>
      <c r="D2719" t="str">
        <f t="shared" si="246"/>
        <v>Wire - 14/2</v>
      </c>
      <c r="E2719" t="s">
        <v>25</v>
      </c>
      <c r="F2719" t="s">
        <v>455</v>
      </c>
      <c r="G2719" t="s">
        <v>704</v>
      </c>
      <c r="H2719" t="s">
        <v>27</v>
      </c>
      <c r="J2719" t="str">
        <f t="shared" si="244"/>
        <v>N/A</v>
      </c>
      <c r="L2719">
        <v>737.23</v>
      </c>
      <c r="M2719" t="str">
        <f t="shared" si="247"/>
        <v>N/A</v>
      </c>
      <c r="N2719" t="str">
        <f t="shared" si="247"/>
        <v>N/A</v>
      </c>
      <c r="O2719" t="str">
        <f t="shared" si="248"/>
        <v>N/A</v>
      </c>
    </row>
    <row r="2720" spans="1:15" x14ac:dyDescent="0.25">
      <c r="A2720" t="s">
        <v>454</v>
      </c>
      <c r="B2720" t="s">
        <v>454</v>
      </c>
      <c r="C2720">
        <v>142</v>
      </c>
      <c r="D2720" t="str">
        <f t="shared" si="246"/>
        <v>Wire - 14/2</v>
      </c>
      <c r="E2720" t="s">
        <v>25</v>
      </c>
      <c r="F2720" t="s">
        <v>455</v>
      </c>
      <c r="G2720" t="s">
        <v>705</v>
      </c>
      <c r="H2720" t="s">
        <v>27</v>
      </c>
      <c r="J2720" t="str">
        <f t="shared" si="244"/>
        <v>N/A</v>
      </c>
      <c r="L2720">
        <v>341.76</v>
      </c>
      <c r="M2720" t="str">
        <f t="shared" si="247"/>
        <v>N/A</v>
      </c>
      <c r="N2720" t="str">
        <f t="shared" si="247"/>
        <v>N/A</v>
      </c>
      <c r="O2720" t="str">
        <f t="shared" si="248"/>
        <v>N/A</v>
      </c>
    </row>
    <row r="2721" spans="1:15" x14ac:dyDescent="0.25">
      <c r="A2721" t="s">
        <v>454</v>
      </c>
      <c r="B2721" t="s">
        <v>454</v>
      </c>
      <c r="C2721">
        <v>142</v>
      </c>
      <c r="D2721" t="str">
        <f t="shared" si="246"/>
        <v>Wire - 14/2</v>
      </c>
      <c r="E2721" t="s">
        <v>25</v>
      </c>
      <c r="F2721" t="s">
        <v>455</v>
      </c>
      <c r="G2721" t="s">
        <v>706</v>
      </c>
      <c r="H2721" t="s">
        <v>27</v>
      </c>
      <c r="J2721" t="str">
        <f t="shared" si="244"/>
        <v>N/A</v>
      </c>
      <c r="L2721">
        <v>341.76</v>
      </c>
      <c r="M2721" t="str">
        <f t="shared" si="247"/>
        <v>N/A</v>
      </c>
      <c r="N2721" t="str">
        <f t="shared" si="247"/>
        <v>N/A</v>
      </c>
      <c r="O2721" t="str">
        <f t="shared" si="248"/>
        <v>N/A</v>
      </c>
    </row>
    <row r="2722" spans="1:15" x14ac:dyDescent="0.25">
      <c r="A2722" t="s">
        <v>454</v>
      </c>
      <c r="B2722" t="s">
        <v>454</v>
      </c>
      <c r="C2722">
        <v>142</v>
      </c>
      <c r="D2722" t="str">
        <f t="shared" si="246"/>
        <v>Wire - 14/2</v>
      </c>
      <c r="E2722" t="s">
        <v>25</v>
      </c>
      <c r="F2722" t="s">
        <v>455</v>
      </c>
      <c r="G2722" t="s">
        <v>707</v>
      </c>
      <c r="H2722" t="s">
        <v>27</v>
      </c>
      <c r="J2722" t="str">
        <f t="shared" ref="J2722:J2753" si="249">"N/A"</f>
        <v>N/A</v>
      </c>
      <c r="L2722">
        <v>298.45999999999998</v>
      </c>
      <c r="M2722" t="str">
        <f t="shared" si="247"/>
        <v>N/A</v>
      </c>
      <c r="N2722" t="str">
        <f t="shared" si="247"/>
        <v>N/A</v>
      </c>
      <c r="O2722" t="str">
        <f t="shared" si="248"/>
        <v>N/A</v>
      </c>
    </row>
    <row r="2723" spans="1:15" x14ac:dyDescent="0.25">
      <c r="A2723" t="s">
        <v>454</v>
      </c>
      <c r="B2723" t="s">
        <v>454</v>
      </c>
      <c r="C2723">
        <v>142</v>
      </c>
      <c r="D2723" t="str">
        <f t="shared" si="246"/>
        <v>Wire - 14/2</v>
      </c>
      <c r="E2723" t="s">
        <v>25</v>
      </c>
      <c r="F2723" t="s">
        <v>455</v>
      </c>
      <c r="G2723" t="s">
        <v>708</v>
      </c>
      <c r="H2723" t="s">
        <v>27</v>
      </c>
      <c r="J2723" t="str">
        <f t="shared" si="249"/>
        <v>N/A</v>
      </c>
      <c r="L2723">
        <v>360.14</v>
      </c>
      <c r="M2723" t="str">
        <f t="shared" si="247"/>
        <v>N/A</v>
      </c>
      <c r="N2723" t="str">
        <f t="shared" si="247"/>
        <v>N/A</v>
      </c>
      <c r="O2723" t="str">
        <f t="shared" si="248"/>
        <v>N/A</v>
      </c>
    </row>
    <row r="2724" spans="1:15" x14ac:dyDescent="0.25">
      <c r="A2724" t="s">
        <v>454</v>
      </c>
      <c r="B2724" t="s">
        <v>454</v>
      </c>
      <c r="C2724">
        <v>142</v>
      </c>
      <c r="D2724" t="str">
        <f t="shared" si="246"/>
        <v>Wire - 14/2</v>
      </c>
      <c r="E2724" t="s">
        <v>25</v>
      </c>
      <c r="F2724" t="s">
        <v>455</v>
      </c>
      <c r="G2724" t="s">
        <v>709</v>
      </c>
      <c r="H2724" t="s">
        <v>27</v>
      </c>
      <c r="J2724" t="str">
        <f t="shared" si="249"/>
        <v>N/A</v>
      </c>
      <c r="L2724">
        <v>304.63</v>
      </c>
      <c r="M2724" t="str">
        <f t="shared" si="247"/>
        <v>N/A</v>
      </c>
      <c r="N2724" t="str">
        <f t="shared" si="247"/>
        <v>N/A</v>
      </c>
      <c r="O2724" t="str">
        <f t="shared" si="248"/>
        <v>N/A</v>
      </c>
    </row>
    <row r="2725" spans="1:15" x14ac:dyDescent="0.25">
      <c r="A2725" t="s">
        <v>454</v>
      </c>
      <c r="B2725" t="s">
        <v>454</v>
      </c>
      <c r="C2725">
        <v>142</v>
      </c>
      <c r="D2725" t="str">
        <f t="shared" si="246"/>
        <v>Wire - 14/2</v>
      </c>
      <c r="E2725" t="s">
        <v>25</v>
      </c>
      <c r="F2725" t="s">
        <v>455</v>
      </c>
      <c r="G2725" t="s">
        <v>710</v>
      </c>
      <c r="H2725" t="s">
        <v>27</v>
      </c>
      <c r="J2725" t="str">
        <f t="shared" si="249"/>
        <v>N/A</v>
      </c>
      <c r="L2725">
        <v>312.20999999999998</v>
      </c>
      <c r="M2725" t="str">
        <f t="shared" si="247"/>
        <v>N/A</v>
      </c>
      <c r="N2725" t="str">
        <f t="shared" si="247"/>
        <v>N/A</v>
      </c>
      <c r="O2725" t="str">
        <f t="shared" si="248"/>
        <v>N/A</v>
      </c>
    </row>
    <row r="2726" spans="1:15" x14ac:dyDescent="0.25">
      <c r="A2726" t="s">
        <v>454</v>
      </c>
      <c r="B2726" t="s">
        <v>454</v>
      </c>
      <c r="C2726">
        <v>142</v>
      </c>
      <c r="D2726" t="str">
        <f t="shared" si="246"/>
        <v>Wire - 14/2</v>
      </c>
      <c r="E2726" t="s">
        <v>25</v>
      </c>
      <c r="F2726" t="s">
        <v>455</v>
      </c>
      <c r="G2726" t="s">
        <v>711</v>
      </c>
      <c r="H2726" t="s">
        <v>27</v>
      </c>
      <c r="J2726" t="str">
        <f t="shared" si="249"/>
        <v>N/A</v>
      </c>
      <c r="L2726">
        <v>298.45999999999998</v>
      </c>
      <c r="M2726" t="str">
        <f t="shared" si="247"/>
        <v>N/A</v>
      </c>
      <c r="N2726" t="str">
        <f t="shared" si="247"/>
        <v>N/A</v>
      </c>
      <c r="O2726" t="str">
        <f t="shared" si="248"/>
        <v>N/A</v>
      </c>
    </row>
    <row r="2727" spans="1:15" x14ac:dyDescent="0.25">
      <c r="A2727" t="s">
        <v>454</v>
      </c>
      <c r="B2727" t="s">
        <v>454</v>
      </c>
      <c r="C2727">
        <v>142</v>
      </c>
      <c r="D2727" t="str">
        <f t="shared" si="246"/>
        <v>Wire - 14/2</v>
      </c>
      <c r="E2727" t="s">
        <v>25</v>
      </c>
      <c r="F2727" t="s">
        <v>455</v>
      </c>
      <c r="G2727" t="s">
        <v>712</v>
      </c>
      <c r="H2727" t="s">
        <v>27</v>
      </c>
      <c r="J2727" t="str">
        <f t="shared" si="249"/>
        <v>N/A</v>
      </c>
      <c r="L2727">
        <v>360.14</v>
      </c>
      <c r="M2727" t="str">
        <f t="shared" si="247"/>
        <v>N/A</v>
      </c>
      <c r="N2727" t="str">
        <f t="shared" si="247"/>
        <v>N/A</v>
      </c>
      <c r="O2727" t="str">
        <f t="shared" si="248"/>
        <v>N/A</v>
      </c>
    </row>
    <row r="2728" spans="1:15" x14ac:dyDescent="0.25">
      <c r="A2728" t="s">
        <v>454</v>
      </c>
      <c r="B2728" t="s">
        <v>454</v>
      </c>
      <c r="C2728">
        <v>142</v>
      </c>
      <c r="D2728" t="str">
        <f t="shared" si="246"/>
        <v>Wire - 14/2</v>
      </c>
      <c r="E2728" t="s">
        <v>25</v>
      </c>
      <c r="F2728" t="s">
        <v>455</v>
      </c>
      <c r="G2728" t="s">
        <v>713</v>
      </c>
      <c r="H2728" t="s">
        <v>27</v>
      </c>
      <c r="J2728" t="str">
        <f t="shared" si="249"/>
        <v>N/A</v>
      </c>
      <c r="L2728">
        <v>18.52</v>
      </c>
      <c r="M2728" t="str">
        <f t="shared" si="247"/>
        <v>N/A</v>
      </c>
      <c r="N2728" t="str">
        <f t="shared" si="247"/>
        <v>N/A</v>
      </c>
      <c r="O2728" t="str">
        <f t="shared" si="248"/>
        <v>N/A</v>
      </c>
    </row>
    <row r="2729" spans="1:15" x14ac:dyDescent="0.25">
      <c r="A2729" t="s">
        <v>454</v>
      </c>
      <c r="B2729" t="s">
        <v>454</v>
      </c>
      <c r="C2729">
        <v>142</v>
      </c>
      <c r="D2729" t="str">
        <f t="shared" si="246"/>
        <v>Wire - 14/2</v>
      </c>
      <c r="E2729" t="s">
        <v>25</v>
      </c>
      <c r="F2729" t="s">
        <v>455</v>
      </c>
      <c r="G2729" t="s">
        <v>714</v>
      </c>
      <c r="H2729" t="s">
        <v>27</v>
      </c>
      <c r="J2729" t="str">
        <f t="shared" si="249"/>
        <v>N/A</v>
      </c>
      <c r="L2729">
        <v>304.63</v>
      </c>
      <c r="M2729" t="str">
        <f t="shared" si="247"/>
        <v>N/A</v>
      </c>
      <c r="N2729" t="str">
        <f t="shared" si="247"/>
        <v>N/A</v>
      </c>
      <c r="O2729" t="str">
        <f t="shared" si="248"/>
        <v>N/A</v>
      </c>
    </row>
    <row r="2730" spans="1:15" x14ac:dyDescent="0.25">
      <c r="A2730" t="s">
        <v>454</v>
      </c>
      <c r="B2730" t="s">
        <v>454</v>
      </c>
      <c r="C2730">
        <v>142</v>
      </c>
      <c r="D2730" t="str">
        <f t="shared" si="246"/>
        <v>Wire - 14/2</v>
      </c>
      <c r="E2730" t="s">
        <v>25</v>
      </c>
      <c r="F2730" t="s">
        <v>455</v>
      </c>
      <c r="G2730" t="s">
        <v>715</v>
      </c>
      <c r="H2730" t="s">
        <v>27</v>
      </c>
      <c r="J2730" t="str">
        <f t="shared" si="249"/>
        <v>N/A</v>
      </c>
      <c r="L2730">
        <v>312.20999999999998</v>
      </c>
      <c r="M2730" t="str">
        <f t="shared" si="247"/>
        <v>N/A</v>
      </c>
      <c r="N2730" t="str">
        <f t="shared" si="247"/>
        <v>N/A</v>
      </c>
      <c r="O2730" t="str">
        <f t="shared" si="248"/>
        <v>N/A</v>
      </c>
    </row>
    <row r="2731" spans="1:15" x14ac:dyDescent="0.25">
      <c r="A2731" t="s">
        <v>454</v>
      </c>
      <c r="B2731" t="s">
        <v>454</v>
      </c>
      <c r="C2731">
        <v>142</v>
      </c>
      <c r="D2731" t="str">
        <f t="shared" si="246"/>
        <v>Wire - 14/2</v>
      </c>
      <c r="E2731" t="s">
        <v>25</v>
      </c>
      <c r="F2731" t="s">
        <v>455</v>
      </c>
      <c r="G2731" t="s">
        <v>716</v>
      </c>
      <c r="H2731" t="s">
        <v>27</v>
      </c>
      <c r="J2731" t="str">
        <f t="shared" si="249"/>
        <v>N/A</v>
      </c>
      <c r="L2731">
        <v>84.25</v>
      </c>
      <c r="M2731" t="str">
        <f t="shared" si="247"/>
        <v>N/A</v>
      </c>
      <c r="N2731" t="str">
        <f t="shared" si="247"/>
        <v>N/A</v>
      </c>
      <c r="O2731" t="str">
        <f t="shared" si="248"/>
        <v>N/A</v>
      </c>
    </row>
    <row r="2732" spans="1:15" x14ac:dyDescent="0.25">
      <c r="A2732" t="s">
        <v>454</v>
      </c>
      <c r="B2732" t="s">
        <v>454</v>
      </c>
      <c r="C2732">
        <v>142</v>
      </c>
      <c r="D2732" t="str">
        <f t="shared" si="246"/>
        <v>Wire - 14/2</v>
      </c>
      <c r="E2732" t="s">
        <v>25</v>
      </c>
      <c r="F2732" t="s">
        <v>455</v>
      </c>
      <c r="G2732" t="s">
        <v>717</v>
      </c>
      <c r="H2732" t="s">
        <v>27</v>
      </c>
      <c r="J2732" t="str">
        <f t="shared" si="249"/>
        <v>N/A</v>
      </c>
      <c r="L2732">
        <v>83.15</v>
      </c>
      <c r="M2732" t="str">
        <f t="shared" si="247"/>
        <v>N/A</v>
      </c>
      <c r="N2732" t="str">
        <f t="shared" si="247"/>
        <v>N/A</v>
      </c>
      <c r="O2732" t="str">
        <f t="shared" si="248"/>
        <v>N/A</v>
      </c>
    </row>
    <row r="2733" spans="1:15" x14ac:dyDescent="0.25">
      <c r="A2733" t="s">
        <v>454</v>
      </c>
      <c r="B2733" t="s">
        <v>454</v>
      </c>
      <c r="C2733">
        <v>142</v>
      </c>
      <c r="D2733" t="str">
        <f t="shared" si="246"/>
        <v>Wire - 14/2</v>
      </c>
      <c r="E2733" t="s">
        <v>25</v>
      </c>
      <c r="F2733" t="s">
        <v>455</v>
      </c>
      <c r="G2733" t="s">
        <v>718</v>
      </c>
      <c r="H2733" t="s">
        <v>27</v>
      </c>
      <c r="J2733" t="str">
        <f t="shared" si="249"/>
        <v>N/A</v>
      </c>
      <c r="L2733">
        <v>148.83000000000001</v>
      </c>
      <c r="M2733" t="str">
        <f t="shared" si="247"/>
        <v>N/A</v>
      </c>
      <c r="N2733" t="str">
        <f t="shared" si="247"/>
        <v>N/A</v>
      </c>
      <c r="O2733" t="str">
        <f t="shared" si="248"/>
        <v>N/A</v>
      </c>
    </row>
    <row r="2734" spans="1:15" x14ac:dyDescent="0.25">
      <c r="A2734" t="s">
        <v>454</v>
      </c>
      <c r="B2734" t="s">
        <v>454</v>
      </c>
      <c r="C2734">
        <v>142</v>
      </c>
      <c r="D2734" t="str">
        <f t="shared" si="246"/>
        <v>Wire - 14/2</v>
      </c>
      <c r="E2734" t="s">
        <v>25</v>
      </c>
      <c r="F2734" t="s">
        <v>455</v>
      </c>
      <c r="G2734" t="s">
        <v>719</v>
      </c>
      <c r="H2734" t="s">
        <v>27</v>
      </c>
      <c r="J2734" t="str">
        <f t="shared" si="249"/>
        <v>N/A</v>
      </c>
      <c r="L2734">
        <v>237.21</v>
      </c>
      <c r="M2734" t="str">
        <f t="shared" si="247"/>
        <v>N/A</v>
      </c>
      <c r="N2734" t="str">
        <f t="shared" si="247"/>
        <v>N/A</v>
      </c>
      <c r="O2734" t="str">
        <f t="shared" si="248"/>
        <v>N/A</v>
      </c>
    </row>
    <row r="2735" spans="1:15" x14ac:dyDescent="0.25">
      <c r="A2735" t="s">
        <v>454</v>
      </c>
      <c r="B2735" t="s">
        <v>454</v>
      </c>
      <c r="C2735">
        <v>142</v>
      </c>
      <c r="D2735" t="str">
        <f t="shared" si="246"/>
        <v>Wire - 14/2</v>
      </c>
      <c r="E2735" t="s">
        <v>25</v>
      </c>
      <c r="F2735" t="s">
        <v>455</v>
      </c>
      <c r="G2735" t="s">
        <v>720</v>
      </c>
      <c r="H2735" t="s">
        <v>27</v>
      </c>
      <c r="J2735" t="str">
        <f t="shared" si="249"/>
        <v>N/A</v>
      </c>
      <c r="L2735">
        <v>113.15</v>
      </c>
      <c r="M2735" t="str">
        <f t="shared" ref="M2735:N2754" si="250">"N/A"</f>
        <v>N/A</v>
      </c>
      <c r="N2735" t="str">
        <f t="shared" si="250"/>
        <v>N/A</v>
      </c>
      <c r="O2735" t="str">
        <f t="shared" si="248"/>
        <v>N/A</v>
      </c>
    </row>
    <row r="2736" spans="1:15" x14ac:dyDescent="0.25">
      <c r="A2736" t="s">
        <v>454</v>
      </c>
      <c r="B2736" t="s">
        <v>454</v>
      </c>
      <c r="C2736">
        <v>142</v>
      </c>
      <c r="D2736" t="str">
        <f t="shared" si="246"/>
        <v>Wire - 14/2</v>
      </c>
      <c r="E2736" t="s">
        <v>25</v>
      </c>
      <c r="F2736" t="s">
        <v>455</v>
      </c>
      <c r="G2736" t="s">
        <v>721</v>
      </c>
      <c r="H2736" t="s">
        <v>27</v>
      </c>
      <c r="J2736" t="str">
        <f t="shared" si="249"/>
        <v>N/A</v>
      </c>
      <c r="L2736">
        <v>228.21</v>
      </c>
      <c r="M2736" t="str">
        <f t="shared" si="250"/>
        <v>N/A</v>
      </c>
      <c r="N2736" t="str">
        <f t="shared" si="250"/>
        <v>N/A</v>
      </c>
      <c r="O2736" t="str">
        <f t="shared" si="248"/>
        <v>N/A</v>
      </c>
    </row>
    <row r="2737" spans="1:15" x14ac:dyDescent="0.25">
      <c r="A2737" t="s">
        <v>454</v>
      </c>
      <c r="B2737" t="s">
        <v>454</v>
      </c>
      <c r="C2737">
        <v>142</v>
      </c>
      <c r="D2737" t="str">
        <f t="shared" si="246"/>
        <v>Wire - 14/2</v>
      </c>
      <c r="E2737" t="s">
        <v>25</v>
      </c>
      <c r="F2737" t="s">
        <v>455</v>
      </c>
      <c r="G2737" t="s">
        <v>722</v>
      </c>
      <c r="H2737" t="s">
        <v>27</v>
      </c>
      <c r="J2737" t="str">
        <f t="shared" si="249"/>
        <v>N/A</v>
      </c>
      <c r="L2737">
        <v>71.75</v>
      </c>
      <c r="M2737" t="str">
        <f t="shared" si="250"/>
        <v>N/A</v>
      </c>
      <c r="N2737" t="str">
        <f t="shared" si="250"/>
        <v>N/A</v>
      </c>
      <c r="O2737" t="str">
        <f t="shared" si="248"/>
        <v>N/A</v>
      </c>
    </row>
    <row r="2738" spans="1:15" x14ac:dyDescent="0.25">
      <c r="A2738" t="s">
        <v>454</v>
      </c>
      <c r="B2738" t="s">
        <v>454</v>
      </c>
      <c r="C2738">
        <v>142</v>
      </c>
      <c r="D2738" t="str">
        <f t="shared" si="246"/>
        <v>Wire - 14/2</v>
      </c>
      <c r="E2738" t="s">
        <v>25</v>
      </c>
      <c r="F2738" t="s">
        <v>455</v>
      </c>
      <c r="G2738" t="s">
        <v>723</v>
      </c>
      <c r="H2738" t="s">
        <v>27</v>
      </c>
      <c r="J2738" t="str">
        <f t="shared" si="249"/>
        <v>N/A</v>
      </c>
      <c r="L2738">
        <v>166.02</v>
      </c>
      <c r="M2738" t="str">
        <f t="shared" si="250"/>
        <v>N/A</v>
      </c>
      <c r="N2738" t="str">
        <f t="shared" si="250"/>
        <v>N/A</v>
      </c>
      <c r="O2738" t="str">
        <f t="shared" si="248"/>
        <v>N/A</v>
      </c>
    </row>
    <row r="2739" spans="1:15" x14ac:dyDescent="0.25">
      <c r="A2739" t="s">
        <v>454</v>
      </c>
      <c r="B2739" t="s">
        <v>454</v>
      </c>
      <c r="C2739">
        <v>142</v>
      </c>
      <c r="D2739" t="str">
        <f t="shared" si="246"/>
        <v>Wire - 14/2</v>
      </c>
      <c r="E2739" t="s">
        <v>25</v>
      </c>
      <c r="F2739" t="s">
        <v>455</v>
      </c>
      <c r="G2739" t="s">
        <v>724</v>
      </c>
      <c r="H2739" t="s">
        <v>27</v>
      </c>
      <c r="J2739" t="str">
        <f t="shared" si="249"/>
        <v>N/A</v>
      </c>
      <c r="L2739">
        <v>166.02</v>
      </c>
      <c r="M2739" t="str">
        <f t="shared" si="250"/>
        <v>N/A</v>
      </c>
      <c r="N2739" t="str">
        <f t="shared" si="250"/>
        <v>N/A</v>
      </c>
      <c r="O2739" t="str">
        <f t="shared" si="248"/>
        <v>N/A</v>
      </c>
    </row>
    <row r="2740" spans="1:15" x14ac:dyDescent="0.25">
      <c r="A2740" t="s">
        <v>454</v>
      </c>
      <c r="B2740" t="s">
        <v>454</v>
      </c>
      <c r="C2740">
        <v>142</v>
      </c>
      <c r="D2740" t="str">
        <f t="shared" si="246"/>
        <v>Wire - 14/2</v>
      </c>
      <c r="E2740" t="s">
        <v>25</v>
      </c>
      <c r="F2740" t="s">
        <v>455</v>
      </c>
      <c r="G2740" t="s">
        <v>725</v>
      </c>
      <c r="H2740" t="s">
        <v>27</v>
      </c>
      <c r="J2740" t="str">
        <f t="shared" si="249"/>
        <v>N/A</v>
      </c>
      <c r="L2740">
        <v>113.15</v>
      </c>
      <c r="M2740" t="str">
        <f t="shared" si="250"/>
        <v>N/A</v>
      </c>
      <c r="N2740" t="str">
        <f t="shared" si="250"/>
        <v>N/A</v>
      </c>
      <c r="O2740" t="str">
        <f t="shared" si="248"/>
        <v>N/A</v>
      </c>
    </row>
    <row r="2741" spans="1:15" x14ac:dyDescent="0.25">
      <c r="A2741" t="s">
        <v>454</v>
      </c>
      <c r="B2741" t="s">
        <v>454</v>
      </c>
      <c r="C2741">
        <v>142</v>
      </c>
      <c r="D2741" t="str">
        <f t="shared" si="246"/>
        <v>Wire - 14/2</v>
      </c>
      <c r="E2741" t="s">
        <v>25</v>
      </c>
      <c r="F2741" t="s">
        <v>455</v>
      </c>
      <c r="G2741" t="s">
        <v>726</v>
      </c>
      <c r="H2741" t="s">
        <v>27</v>
      </c>
      <c r="J2741" t="str">
        <f t="shared" si="249"/>
        <v>N/A</v>
      </c>
      <c r="L2741">
        <v>83.15</v>
      </c>
      <c r="M2741" t="str">
        <f t="shared" si="250"/>
        <v>N/A</v>
      </c>
      <c r="N2741" t="str">
        <f t="shared" si="250"/>
        <v>N/A</v>
      </c>
      <c r="O2741" t="str">
        <f t="shared" si="248"/>
        <v>N/A</v>
      </c>
    </row>
    <row r="2742" spans="1:15" x14ac:dyDescent="0.25">
      <c r="A2742" t="s">
        <v>454</v>
      </c>
      <c r="B2742" t="s">
        <v>454</v>
      </c>
      <c r="C2742">
        <v>142</v>
      </c>
      <c r="D2742" t="str">
        <f t="shared" si="246"/>
        <v>Wire - 14/2</v>
      </c>
      <c r="E2742" t="s">
        <v>25</v>
      </c>
      <c r="F2742" t="s">
        <v>455</v>
      </c>
      <c r="G2742" t="s">
        <v>727</v>
      </c>
      <c r="H2742" t="s">
        <v>27</v>
      </c>
      <c r="J2742" t="str">
        <f t="shared" si="249"/>
        <v>N/A</v>
      </c>
      <c r="L2742">
        <v>15.68</v>
      </c>
      <c r="M2742" t="str">
        <f t="shared" si="250"/>
        <v>N/A</v>
      </c>
      <c r="N2742" t="str">
        <f t="shared" si="250"/>
        <v>N/A</v>
      </c>
      <c r="O2742" t="str">
        <f t="shared" si="248"/>
        <v>N/A</v>
      </c>
    </row>
    <row r="2743" spans="1:15" x14ac:dyDescent="0.25">
      <c r="A2743" t="s">
        <v>454</v>
      </c>
      <c r="B2743" t="s">
        <v>454</v>
      </c>
      <c r="C2743">
        <v>142</v>
      </c>
      <c r="D2743" t="str">
        <f t="shared" si="246"/>
        <v>Wire - 14/2</v>
      </c>
      <c r="E2743" t="s">
        <v>25</v>
      </c>
      <c r="F2743" t="s">
        <v>455</v>
      </c>
      <c r="G2743" t="s">
        <v>728</v>
      </c>
      <c r="H2743" t="s">
        <v>27</v>
      </c>
      <c r="J2743" t="str">
        <f t="shared" si="249"/>
        <v>N/A</v>
      </c>
      <c r="L2743">
        <v>228.93</v>
      </c>
      <c r="M2743" t="str">
        <f t="shared" si="250"/>
        <v>N/A</v>
      </c>
      <c r="N2743" t="str">
        <f t="shared" si="250"/>
        <v>N/A</v>
      </c>
      <c r="O2743" t="str">
        <f t="shared" si="248"/>
        <v>N/A</v>
      </c>
    </row>
    <row r="2744" spans="1:15" x14ac:dyDescent="0.25">
      <c r="A2744" t="s">
        <v>454</v>
      </c>
      <c r="B2744" t="s">
        <v>454</v>
      </c>
      <c r="C2744">
        <v>142</v>
      </c>
      <c r="D2744" t="str">
        <f t="shared" si="246"/>
        <v>Wire - 14/2</v>
      </c>
      <c r="E2744" t="s">
        <v>25</v>
      </c>
      <c r="F2744" t="s">
        <v>455</v>
      </c>
      <c r="G2744" t="s">
        <v>729</v>
      </c>
      <c r="H2744" t="s">
        <v>27</v>
      </c>
      <c r="J2744" t="str">
        <f t="shared" si="249"/>
        <v>N/A</v>
      </c>
      <c r="L2744">
        <v>228.93</v>
      </c>
      <c r="M2744" t="str">
        <f t="shared" si="250"/>
        <v>N/A</v>
      </c>
      <c r="N2744" t="str">
        <f t="shared" si="250"/>
        <v>N/A</v>
      </c>
      <c r="O2744" t="str">
        <f t="shared" si="248"/>
        <v>N/A</v>
      </c>
    </row>
    <row r="2745" spans="1:15" x14ac:dyDescent="0.25">
      <c r="A2745" t="s">
        <v>454</v>
      </c>
      <c r="B2745" t="s">
        <v>454</v>
      </c>
      <c r="C2745">
        <v>142</v>
      </c>
      <c r="D2745" t="str">
        <f t="shared" si="246"/>
        <v>Wire - 14/2</v>
      </c>
      <c r="E2745" t="s">
        <v>25</v>
      </c>
      <c r="F2745" t="s">
        <v>455</v>
      </c>
      <c r="G2745" t="s">
        <v>730</v>
      </c>
      <c r="H2745" t="s">
        <v>27</v>
      </c>
      <c r="J2745" t="str">
        <f t="shared" si="249"/>
        <v>N/A</v>
      </c>
      <c r="L2745">
        <v>228.93</v>
      </c>
      <c r="M2745" t="str">
        <f t="shared" si="250"/>
        <v>N/A</v>
      </c>
      <c r="N2745" t="str">
        <f t="shared" si="250"/>
        <v>N/A</v>
      </c>
      <c r="O2745" t="str">
        <f t="shared" si="248"/>
        <v>N/A</v>
      </c>
    </row>
    <row r="2746" spans="1:15" x14ac:dyDescent="0.25">
      <c r="A2746" t="s">
        <v>454</v>
      </c>
      <c r="B2746" t="s">
        <v>454</v>
      </c>
      <c r="C2746">
        <v>142</v>
      </c>
      <c r="D2746" t="str">
        <f t="shared" si="246"/>
        <v>Wire - 14/2</v>
      </c>
      <c r="E2746" t="s">
        <v>25</v>
      </c>
      <c r="F2746" t="s">
        <v>455</v>
      </c>
      <c r="G2746" t="s">
        <v>731</v>
      </c>
      <c r="H2746" t="s">
        <v>27</v>
      </c>
      <c r="J2746" t="str">
        <f t="shared" si="249"/>
        <v>N/A</v>
      </c>
      <c r="L2746">
        <v>339.08</v>
      </c>
      <c r="M2746" t="str">
        <f t="shared" si="250"/>
        <v>N/A</v>
      </c>
      <c r="N2746" t="str">
        <f t="shared" si="250"/>
        <v>N/A</v>
      </c>
      <c r="O2746" t="str">
        <f t="shared" si="248"/>
        <v>N/A</v>
      </c>
    </row>
    <row r="2747" spans="1:15" x14ac:dyDescent="0.25">
      <c r="A2747" t="s">
        <v>454</v>
      </c>
      <c r="B2747" t="s">
        <v>454</v>
      </c>
      <c r="C2747">
        <v>142</v>
      </c>
      <c r="D2747" t="str">
        <f t="shared" ref="D2747:D2778" si="251">"Wire - 14/2"</f>
        <v>Wire - 14/2</v>
      </c>
      <c r="E2747" t="s">
        <v>25</v>
      </c>
      <c r="F2747" t="s">
        <v>455</v>
      </c>
      <c r="G2747" t="s">
        <v>732</v>
      </c>
      <c r="H2747" t="s">
        <v>27</v>
      </c>
      <c r="J2747" t="str">
        <f t="shared" si="249"/>
        <v>N/A</v>
      </c>
      <c r="L2747">
        <v>274.70999999999998</v>
      </c>
      <c r="M2747" t="str">
        <f t="shared" si="250"/>
        <v>N/A</v>
      </c>
      <c r="N2747" t="str">
        <f t="shared" si="250"/>
        <v>N/A</v>
      </c>
      <c r="O2747" t="str">
        <f t="shared" ref="O2747:O2778" si="252">"N/A"</f>
        <v>N/A</v>
      </c>
    </row>
    <row r="2748" spans="1:15" x14ac:dyDescent="0.25">
      <c r="A2748" t="s">
        <v>454</v>
      </c>
      <c r="B2748" t="s">
        <v>454</v>
      </c>
      <c r="C2748">
        <v>142</v>
      </c>
      <c r="D2748" t="str">
        <f t="shared" si="251"/>
        <v>Wire - 14/2</v>
      </c>
      <c r="E2748" t="s">
        <v>25</v>
      </c>
      <c r="F2748" t="s">
        <v>455</v>
      </c>
      <c r="G2748" t="s">
        <v>733</v>
      </c>
      <c r="H2748" t="s">
        <v>27</v>
      </c>
      <c r="J2748" t="str">
        <f t="shared" si="249"/>
        <v>N/A</v>
      </c>
      <c r="L2748">
        <v>159.72</v>
      </c>
      <c r="M2748" t="str">
        <f t="shared" si="250"/>
        <v>N/A</v>
      </c>
      <c r="N2748" t="str">
        <f t="shared" si="250"/>
        <v>N/A</v>
      </c>
      <c r="O2748" t="str">
        <f t="shared" si="252"/>
        <v>N/A</v>
      </c>
    </row>
    <row r="2749" spans="1:15" x14ac:dyDescent="0.25">
      <c r="A2749" t="s">
        <v>454</v>
      </c>
      <c r="B2749" t="s">
        <v>454</v>
      </c>
      <c r="C2749">
        <v>142</v>
      </c>
      <c r="D2749" t="str">
        <f t="shared" si="251"/>
        <v>Wire - 14/2</v>
      </c>
      <c r="E2749" t="s">
        <v>25</v>
      </c>
      <c r="F2749" t="s">
        <v>455</v>
      </c>
      <c r="G2749" t="s">
        <v>734</v>
      </c>
      <c r="H2749" t="s">
        <v>27</v>
      </c>
      <c r="J2749" t="str">
        <f t="shared" si="249"/>
        <v>N/A</v>
      </c>
      <c r="L2749">
        <v>290.33999999999997</v>
      </c>
      <c r="M2749" t="str">
        <f t="shared" si="250"/>
        <v>N/A</v>
      </c>
      <c r="N2749" t="str">
        <f t="shared" si="250"/>
        <v>N/A</v>
      </c>
      <c r="O2749" t="str">
        <f t="shared" si="252"/>
        <v>N/A</v>
      </c>
    </row>
    <row r="2750" spans="1:15" x14ac:dyDescent="0.25">
      <c r="A2750" t="s">
        <v>454</v>
      </c>
      <c r="B2750" t="s">
        <v>454</v>
      </c>
      <c r="C2750">
        <v>142</v>
      </c>
      <c r="D2750" t="str">
        <f t="shared" si="251"/>
        <v>Wire - 14/2</v>
      </c>
      <c r="E2750" t="s">
        <v>25</v>
      </c>
      <c r="F2750" t="s">
        <v>455</v>
      </c>
      <c r="G2750" t="s">
        <v>735</v>
      </c>
      <c r="H2750" t="s">
        <v>27</v>
      </c>
      <c r="J2750" t="str">
        <f t="shared" si="249"/>
        <v>N/A</v>
      </c>
      <c r="L2750">
        <v>248.33</v>
      </c>
      <c r="M2750" t="str">
        <f t="shared" si="250"/>
        <v>N/A</v>
      </c>
      <c r="N2750" t="str">
        <f t="shared" si="250"/>
        <v>N/A</v>
      </c>
      <c r="O2750" t="str">
        <f t="shared" si="252"/>
        <v>N/A</v>
      </c>
    </row>
    <row r="2751" spans="1:15" x14ac:dyDescent="0.25">
      <c r="A2751" t="s">
        <v>454</v>
      </c>
      <c r="B2751" t="s">
        <v>454</v>
      </c>
      <c r="C2751">
        <v>142</v>
      </c>
      <c r="D2751" t="str">
        <f t="shared" si="251"/>
        <v>Wire - 14/2</v>
      </c>
      <c r="E2751" t="s">
        <v>25</v>
      </c>
      <c r="F2751" t="s">
        <v>455</v>
      </c>
      <c r="G2751" t="s">
        <v>736</v>
      </c>
      <c r="H2751" t="s">
        <v>27</v>
      </c>
      <c r="J2751" t="str">
        <f t="shared" si="249"/>
        <v>N/A</v>
      </c>
      <c r="L2751">
        <v>171.82</v>
      </c>
      <c r="M2751" t="str">
        <f t="shared" si="250"/>
        <v>N/A</v>
      </c>
      <c r="N2751" t="str">
        <f t="shared" si="250"/>
        <v>N/A</v>
      </c>
      <c r="O2751" t="str">
        <f t="shared" si="252"/>
        <v>N/A</v>
      </c>
    </row>
    <row r="2752" spans="1:15" x14ac:dyDescent="0.25">
      <c r="A2752" t="s">
        <v>454</v>
      </c>
      <c r="B2752" t="s">
        <v>454</v>
      </c>
      <c r="C2752">
        <v>142</v>
      </c>
      <c r="D2752" t="str">
        <f t="shared" si="251"/>
        <v>Wire - 14/2</v>
      </c>
      <c r="E2752" t="s">
        <v>25</v>
      </c>
      <c r="F2752" t="s">
        <v>455</v>
      </c>
      <c r="G2752" t="s">
        <v>737</v>
      </c>
      <c r="H2752" t="s">
        <v>27</v>
      </c>
      <c r="J2752" t="str">
        <f t="shared" si="249"/>
        <v>N/A</v>
      </c>
      <c r="L2752">
        <v>15.68</v>
      </c>
      <c r="M2752" t="str">
        <f t="shared" si="250"/>
        <v>N/A</v>
      </c>
      <c r="N2752" t="str">
        <f t="shared" si="250"/>
        <v>N/A</v>
      </c>
      <c r="O2752" t="str">
        <f t="shared" si="252"/>
        <v>N/A</v>
      </c>
    </row>
    <row r="2753" spans="1:15" x14ac:dyDescent="0.25">
      <c r="A2753" t="s">
        <v>454</v>
      </c>
      <c r="B2753" t="s">
        <v>454</v>
      </c>
      <c r="C2753">
        <v>142</v>
      </c>
      <c r="D2753" t="str">
        <f t="shared" si="251"/>
        <v>Wire - 14/2</v>
      </c>
      <c r="E2753" t="s">
        <v>25</v>
      </c>
      <c r="F2753" t="s">
        <v>455</v>
      </c>
      <c r="G2753" t="s">
        <v>738</v>
      </c>
      <c r="H2753" t="s">
        <v>27</v>
      </c>
      <c r="J2753" t="str">
        <f t="shared" si="249"/>
        <v>N/A</v>
      </c>
      <c r="L2753">
        <v>15.67</v>
      </c>
      <c r="M2753" t="str">
        <f t="shared" si="250"/>
        <v>N/A</v>
      </c>
      <c r="N2753" t="str">
        <f t="shared" si="250"/>
        <v>N/A</v>
      </c>
      <c r="O2753" t="str">
        <f t="shared" si="252"/>
        <v>N/A</v>
      </c>
    </row>
    <row r="2754" spans="1:15" x14ac:dyDescent="0.25">
      <c r="A2754" t="s">
        <v>454</v>
      </c>
      <c r="B2754" t="s">
        <v>454</v>
      </c>
      <c r="C2754">
        <v>142</v>
      </c>
      <c r="D2754" t="str">
        <f t="shared" si="251"/>
        <v>Wire - 14/2</v>
      </c>
      <c r="E2754" t="s">
        <v>25</v>
      </c>
      <c r="F2754" t="s">
        <v>455</v>
      </c>
      <c r="G2754" t="s">
        <v>739</v>
      </c>
      <c r="H2754" t="s">
        <v>27</v>
      </c>
      <c r="J2754" t="str">
        <f t="shared" ref="J2754:J2785" si="253">"N/A"</f>
        <v>N/A</v>
      </c>
      <c r="L2754">
        <v>242.87</v>
      </c>
      <c r="M2754" t="str">
        <f t="shared" si="250"/>
        <v>N/A</v>
      </c>
      <c r="N2754" t="str">
        <f t="shared" si="250"/>
        <v>N/A</v>
      </c>
      <c r="O2754" t="str">
        <f t="shared" si="252"/>
        <v>N/A</v>
      </c>
    </row>
    <row r="2755" spans="1:15" x14ac:dyDescent="0.25">
      <c r="A2755" t="s">
        <v>454</v>
      </c>
      <c r="B2755" t="s">
        <v>454</v>
      </c>
      <c r="C2755">
        <v>142</v>
      </c>
      <c r="D2755" t="str">
        <f t="shared" si="251"/>
        <v>Wire - 14/2</v>
      </c>
      <c r="E2755" t="s">
        <v>25</v>
      </c>
      <c r="F2755" t="s">
        <v>455</v>
      </c>
      <c r="G2755" t="s">
        <v>740</v>
      </c>
      <c r="H2755" t="s">
        <v>27</v>
      </c>
      <c r="J2755" t="str">
        <f t="shared" si="253"/>
        <v>N/A</v>
      </c>
      <c r="L2755">
        <v>200.72</v>
      </c>
      <c r="M2755" t="str">
        <f t="shared" ref="M2755:N2774" si="254">"N/A"</f>
        <v>N/A</v>
      </c>
      <c r="N2755" t="str">
        <f t="shared" si="254"/>
        <v>N/A</v>
      </c>
      <c r="O2755" t="str">
        <f t="shared" si="252"/>
        <v>N/A</v>
      </c>
    </row>
    <row r="2756" spans="1:15" x14ac:dyDescent="0.25">
      <c r="A2756" t="s">
        <v>454</v>
      </c>
      <c r="B2756" t="s">
        <v>454</v>
      </c>
      <c r="C2756">
        <v>142</v>
      </c>
      <c r="D2756" t="str">
        <f t="shared" si="251"/>
        <v>Wire - 14/2</v>
      </c>
      <c r="E2756" t="s">
        <v>25</v>
      </c>
      <c r="F2756" t="s">
        <v>455</v>
      </c>
      <c r="G2756" t="s">
        <v>741</v>
      </c>
      <c r="H2756" t="s">
        <v>27</v>
      </c>
      <c r="J2756" t="str">
        <f t="shared" si="253"/>
        <v>N/A</v>
      </c>
      <c r="L2756">
        <v>242.87</v>
      </c>
      <c r="M2756" t="str">
        <f t="shared" si="254"/>
        <v>N/A</v>
      </c>
      <c r="N2756" t="str">
        <f t="shared" si="254"/>
        <v>N/A</v>
      </c>
      <c r="O2756" t="str">
        <f t="shared" si="252"/>
        <v>N/A</v>
      </c>
    </row>
    <row r="2757" spans="1:15" x14ac:dyDescent="0.25">
      <c r="A2757" t="s">
        <v>454</v>
      </c>
      <c r="B2757" t="s">
        <v>454</v>
      </c>
      <c r="C2757">
        <v>142</v>
      </c>
      <c r="D2757" t="str">
        <f t="shared" si="251"/>
        <v>Wire - 14/2</v>
      </c>
      <c r="E2757" t="s">
        <v>25</v>
      </c>
      <c r="F2757" t="s">
        <v>455</v>
      </c>
      <c r="G2757" t="s">
        <v>742</v>
      </c>
      <c r="H2757" t="s">
        <v>27</v>
      </c>
      <c r="J2757" t="str">
        <f t="shared" si="253"/>
        <v>N/A</v>
      </c>
      <c r="L2757">
        <v>242.87</v>
      </c>
      <c r="M2757" t="str">
        <f t="shared" si="254"/>
        <v>N/A</v>
      </c>
      <c r="N2757" t="str">
        <f t="shared" si="254"/>
        <v>N/A</v>
      </c>
      <c r="O2757" t="str">
        <f t="shared" si="252"/>
        <v>N/A</v>
      </c>
    </row>
    <row r="2758" spans="1:15" x14ac:dyDescent="0.25">
      <c r="A2758" t="s">
        <v>454</v>
      </c>
      <c r="B2758" t="s">
        <v>454</v>
      </c>
      <c r="C2758">
        <v>142</v>
      </c>
      <c r="D2758" t="str">
        <f t="shared" si="251"/>
        <v>Wire - 14/2</v>
      </c>
      <c r="E2758" t="s">
        <v>25</v>
      </c>
      <c r="F2758" t="s">
        <v>455</v>
      </c>
      <c r="G2758" t="s">
        <v>743</v>
      </c>
      <c r="H2758" t="s">
        <v>27</v>
      </c>
      <c r="J2758" t="str">
        <f t="shared" si="253"/>
        <v>N/A</v>
      </c>
      <c r="L2758">
        <v>196.84</v>
      </c>
      <c r="M2758" t="str">
        <f t="shared" si="254"/>
        <v>N/A</v>
      </c>
      <c r="N2758" t="str">
        <f t="shared" si="254"/>
        <v>N/A</v>
      </c>
      <c r="O2758" t="str">
        <f t="shared" si="252"/>
        <v>N/A</v>
      </c>
    </row>
    <row r="2759" spans="1:15" x14ac:dyDescent="0.25">
      <c r="A2759" t="s">
        <v>454</v>
      </c>
      <c r="B2759" t="s">
        <v>454</v>
      </c>
      <c r="C2759">
        <v>142</v>
      </c>
      <c r="D2759" t="str">
        <f t="shared" si="251"/>
        <v>Wire - 14/2</v>
      </c>
      <c r="E2759" t="s">
        <v>25</v>
      </c>
      <c r="F2759" t="s">
        <v>455</v>
      </c>
      <c r="G2759" t="s">
        <v>744</v>
      </c>
      <c r="H2759" t="s">
        <v>27</v>
      </c>
      <c r="J2759" t="str">
        <f t="shared" si="253"/>
        <v>N/A</v>
      </c>
      <c r="L2759">
        <v>230.74</v>
      </c>
      <c r="M2759" t="str">
        <f t="shared" si="254"/>
        <v>N/A</v>
      </c>
      <c r="N2759" t="str">
        <f t="shared" si="254"/>
        <v>N/A</v>
      </c>
      <c r="O2759" t="str">
        <f t="shared" si="252"/>
        <v>N/A</v>
      </c>
    </row>
    <row r="2760" spans="1:15" x14ac:dyDescent="0.25">
      <c r="A2760" t="s">
        <v>454</v>
      </c>
      <c r="B2760" t="s">
        <v>454</v>
      </c>
      <c r="C2760">
        <v>142</v>
      </c>
      <c r="D2760" t="str">
        <f t="shared" si="251"/>
        <v>Wire - 14/2</v>
      </c>
      <c r="E2760" t="s">
        <v>25</v>
      </c>
      <c r="F2760" t="s">
        <v>455</v>
      </c>
      <c r="G2760" t="s">
        <v>745</v>
      </c>
      <c r="H2760" t="s">
        <v>27</v>
      </c>
      <c r="J2760" t="str">
        <f t="shared" si="253"/>
        <v>N/A</v>
      </c>
      <c r="L2760">
        <v>200.72</v>
      </c>
      <c r="M2760" t="str">
        <f t="shared" si="254"/>
        <v>N/A</v>
      </c>
      <c r="N2760" t="str">
        <f t="shared" si="254"/>
        <v>N/A</v>
      </c>
      <c r="O2760" t="str">
        <f t="shared" si="252"/>
        <v>N/A</v>
      </c>
    </row>
    <row r="2761" spans="1:15" x14ac:dyDescent="0.25">
      <c r="A2761" t="s">
        <v>454</v>
      </c>
      <c r="B2761" t="s">
        <v>454</v>
      </c>
      <c r="C2761">
        <v>142</v>
      </c>
      <c r="D2761" t="str">
        <f t="shared" si="251"/>
        <v>Wire - 14/2</v>
      </c>
      <c r="E2761" t="s">
        <v>25</v>
      </c>
      <c r="F2761" t="s">
        <v>455</v>
      </c>
      <c r="G2761" t="s">
        <v>746</v>
      </c>
      <c r="H2761" t="s">
        <v>27</v>
      </c>
      <c r="J2761" t="str">
        <f t="shared" si="253"/>
        <v>N/A</v>
      </c>
      <c r="L2761">
        <v>15.68</v>
      </c>
      <c r="M2761" t="str">
        <f t="shared" si="254"/>
        <v>N/A</v>
      </c>
      <c r="N2761" t="str">
        <f t="shared" si="254"/>
        <v>N/A</v>
      </c>
      <c r="O2761" t="str">
        <f t="shared" si="252"/>
        <v>N/A</v>
      </c>
    </row>
    <row r="2762" spans="1:15" x14ac:dyDescent="0.25">
      <c r="A2762" t="s">
        <v>454</v>
      </c>
      <c r="B2762" t="s">
        <v>454</v>
      </c>
      <c r="C2762">
        <v>142</v>
      </c>
      <c r="D2762" t="str">
        <f t="shared" si="251"/>
        <v>Wire - 14/2</v>
      </c>
      <c r="E2762" t="s">
        <v>25</v>
      </c>
      <c r="F2762" t="s">
        <v>455</v>
      </c>
      <c r="G2762" t="s">
        <v>747</v>
      </c>
      <c r="H2762" t="s">
        <v>27</v>
      </c>
      <c r="J2762" t="str">
        <f t="shared" si="253"/>
        <v>N/A</v>
      </c>
      <c r="L2762">
        <v>201.83</v>
      </c>
      <c r="M2762" t="str">
        <f t="shared" si="254"/>
        <v>N/A</v>
      </c>
      <c r="N2762" t="str">
        <f t="shared" si="254"/>
        <v>N/A</v>
      </c>
      <c r="O2762" t="str">
        <f t="shared" si="252"/>
        <v>N/A</v>
      </c>
    </row>
    <row r="2763" spans="1:15" x14ac:dyDescent="0.25">
      <c r="A2763" t="s">
        <v>454</v>
      </c>
      <c r="B2763" t="s">
        <v>454</v>
      </c>
      <c r="C2763">
        <v>142</v>
      </c>
      <c r="D2763" t="str">
        <f t="shared" si="251"/>
        <v>Wire - 14/2</v>
      </c>
      <c r="E2763" t="s">
        <v>25</v>
      </c>
      <c r="F2763" t="s">
        <v>455</v>
      </c>
      <c r="G2763" t="s">
        <v>748</v>
      </c>
      <c r="H2763" t="s">
        <v>27</v>
      </c>
      <c r="J2763" t="str">
        <f t="shared" si="253"/>
        <v>N/A</v>
      </c>
      <c r="L2763">
        <v>200.75</v>
      </c>
      <c r="M2763" t="str">
        <f t="shared" si="254"/>
        <v>N/A</v>
      </c>
      <c r="N2763" t="str">
        <f t="shared" si="254"/>
        <v>N/A</v>
      </c>
      <c r="O2763" t="str">
        <f t="shared" si="252"/>
        <v>N/A</v>
      </c>
    </row>
    <row r="2764" spans="1:15" x14ac:dyDescent="0.25">
      <c r="A2764" t="s">
        <v>454</v>
      </c>
      <c r="B2764" t="s">
        <v>454</v>
      </c>
      <c r="C2764">
        <v>142</v>
      </c>
      <c r="D2764" t="str">
        <f t="shared" si="251"/>
        <v>Wire - 14/2</v>
      </c>
      <c r="E2764" t="s">
        <v>25</v>
      </c>
      <c r="F2764" t="s">
        <v>455</v>
      </c>
      <c r="G2764" t="s">
        <v>749</v>
      </c>
      <c r="H2764" t="s">
        <v>27</v>
      </c>
      <c r="J2764" t="str">
        <f t="shared" si="253"/>
        <v>N/A</v>
      </c>
      <c r="L2764">
        <v>221.14</v>
      </c>
      <c r="M2764" t="str">
        <f t="shared" si="254"/>
        <v>N/A</v>
      </c>
      <c r="N2764" t="str">
        <f t="shared" si="254"/>
        <v>N/A</v>
      </c>
      <c r="O2764" t="str">
        <f t="shared" si="252"/>
        <v>N/A</v>
      </c>
    </row>
    <row r="2765" spans="1:15" x14ac:dyDescent="0.25">
      <c r="A2765" t="s">
        <v>454</v>
      </c>
      <c r="B2765" t="s">
        <v>454</v>
      </c>
      <c r="C2765">
        <v>142</v>
      </c>
      <c r="D2765" t="str">
        <f t="shared" si="251"/>
        <v>Wire - 14/2</v>
      </c>
      <c r="E2765" t="s">
        <v>25</v>
      </c>
      <c r="F2765" t="s">
        <v>455</v>
      </c>
      <c r="G2765" t="s">
        <v>750</v>
      </c>
      <c r="H2765" t="s">
        <v>27</v>
      </c>
      <c r="J2765" t="str">
        <f t="shared" si="253"/>
        <v>N/A</v>
      </c>
      <c r="L2765">
        <v>249.51</v>
      </c>
      <c r="M2765" t="str">
        <f t="shared" si="254"/>
        <v>N/A</v>
      </c>
      <c r="N2765" t="str">
        <f t="shared" si="254"/>
        <v>N/A</v>
      </c>
      <c r="O2765" t="str">
        <f t="shared" si="252"/>
        <v>N/A</v>
      </c>
    </row>
    <row r="2766" spans="1:15" x14ac:dyDescent="0.25">
      <c r="A2766" t="s">
        <v>454</v>
      </c>
      <c r="B2766" t="s">
        <v>454</v>
      </c>
      <c r="C2766">
        <v>142</v>
      </c>
      <c r="D2766" t="str">
        <f t="shared" si="251"/>
        <v>Wire - 14/2</v>
      </c>
      <c r="E2766" t="s">
        <v>25</v>
      </c>
      <c r="F2766" t="s">
        <v>455</v>
      </c>
      <c r="G2766" t="s">
        <v>751</v>
      </c>
      <c r="H2766" t="s">
        <v>27</v>
      </c>
      <c r="J2766" t="str">
        <f t="shared" si="253"/>
        <v>N/A</v>
      </c>
      <c r="L2766">
        <v>249.09</v>
      </c>
      <c r="M2766" t="str">
        <f t="shared" si="254"/>
        <v>N/A</v>
      </c>
      <c r="N2766" t="str">
        <f t="shared" si="254"/>
        <v>N/A</v>
      </c>
      <c r="O2766" t="str">
        <f t="shared" si="252"/>
        <v>N/A</v>
      </c>
    </row>
    <row r="2767" spans="1:15" x14ac:dyDescent="0.25">
      <c r="A2767" t="s">
        <v>454</v>
      </c>
      <c r="B2767" t="s">
        <v>454</v>
      </c>
      <c r="C2767">
        <v>142</v>
      </c>
      <c r="D2767" t="str">
        <f t="shared" si="251"/>
        <v>Wire - 14/2</v>
      </c>
      <c r="E2767" t="s">
        <v>25</v>
      </c>
      <c r="F2767" t="s">
        <v>455</v>
      </c>
      <c r="G2767" t="s">
        <v>752</v>
      </c>
      <c r="H2767" t="s">
        <v>27</v>
      </c>
      <c r="J2767" t="str">
        <f t="shared" si="253"/>
        <v>N/A</v>
      </c>
      <c r="L2767">
        <v>234.4</v>
      </c>
      <c r="M2767" t="str">
        <f t="shared" si="254"/>
        <v>N/A</v>
      </c>
      <c r="N2767" t="str">
        <f t="shared" si="254"/>
        <v>N/A</v>
      </c>
      <c r="O2767" t="str">
        <f t="shared" si="252"/>
        <v>N/A</v>
      </c>
    </row>
    <row r="2768" spans="1:15" x14ac:dyDescent="0.25">
      <c r="A2768" t="s">
        <v>454</v>
      </c>
      <c r="B2768" t="s">
        <v>454</v>
      </c>
      <c r="C2768">
        <v>142</v>
      </c>
      <c r="D2768" t="str">
        <f t="shared" si="251"/>
        <v>Wire - 14/2</v>
      </c>
      <c r="E2768" t="s">
        <v>25</v>
      </c>
      <c r="F2768" t="s">
        <v>455</v>
      </c>
      <c r="G2768" t="s">
        <v>753</v>
      </c>
      <c r="H2768" t="s">
        <v>27</v>
      </c>
      <c r="J2768" t="str">
        <f t="shared" si="253"/>
        <v>N/A</v>
      </c>
      <c r="L2768">
        <v>290.23</v>
      </c>
      <c r="M2768" t="str">
        <f t="shared" si="254"/>
        <v>N/A</v>
      </c>
      <c r="N2768" t="str">
        <f t="shared" si="254"/>
        <v>N/A</v>
      </c>
      <c r="O2768" t="str">
        <f t="shared" si="252"/>
        <v>N/A</v>
      </c>
    </row>
    <row r="2769" spans="1:15" x14ac:dyDescent="0.25">
      <c r="A2769" t="s">
        <v>454</v>
      </c>
      <c r="B2769" t="s">
        <v>454</v>
      </c>
      <c r="C2769">
        <v>142</v>
      </c>
      <c r="D2769" t="str">
        <f t="shared" si="251"/>
        <v>Wire - 14/2</v>
      </c>
      <c r="E2769" t="s">
        <v>25</v>
      </c>
      <c r="F2769" t="s">
        <v>455</v>
      </c>
      <c r="G2769" t="s">
        <v>754</v>
      </c>
      <c r="H2769" t="s">
        <v>27</v>
      </c>
      <c r="J2769" t="str">
        <f t="shared" si="253"/>
        <v>N/A</v>
      </c>
      <c r="L2769">
        <v>196.84</v>
      </c>
      <c r="M2769" t="str">
        <f t="shared" si="254"/>
        <v>N/A</v>
      </c>
      <c r="N2769" t="str">
        <f t="shared" si="254"/>
        <v>N/A</v>
      </c>
      <c r="O2769" t="str">
        <f t="shared" si="252"/>
        <v>N/A</v>
      </c>
    </row>
    <row r="2770" spans="1:15" x14ac:dyDescent="0.25">
      <c r="A2770" t="s">
        <v>454</v>
      </c>
      <c r="B2770" t="s">
        <v>454</v>
      </c>
      <c r="C2770">
        <v>142</v>
      </c>
      <c r="D2770" t="str">
        <f t="shared" si="251"/>
        <v>Wire - 14/2</v>
      </c>
      <c r="E2770" t="s">
        <v>25</v>
      </c>
      <c r="F2770" t="s">
        <v>455</v>
      </c>
      <c r="G2770" t="s">
        <v>755</v>
      </c>
      <c r="H2770" t="s">
        <v>27</v>
      </c>
      <c r="J2770" t="str">
        <f t="shared" si="253"/>
        <v>N/A</v>
      </c>
      <c r="L2770">
        <v>290.23</v>
      </c>
      <c r="M2770" t="str">
        <f t="shared" si="254"/>
        <v>N/A</v>
      </c>
      <c r="N2770" t="str">
        <f t="shared" si="254"/>
        <v>N/A</v>
      </c>
      <c r="O2770" t="str">
        <f t="shared" si="252"/>
        <v>N/A</v>
      </c>
    </row>
    <row r="2771" spans="1:15" x14ac:dyDescent="0.25">
      <c r="A2771" t="s">
        <v>454</v>
      </c>
      <c r="B2771" t="s">
        <v>454</v>
      </c>
      <c r="C2771">
        <v>142</v>
      </c>
      <c r="D2771" t="str">
        <f t="shared" si="251"/>
        <v>Wire - 14/2</v>
      </c>
      <c r="E2771" t="s">
        <v>25</v>
      </c>
      <c r="F2771" t="s">
        <v>455</v>
      </c>
      <c r="G2771" t="s">
        <v>756</v>
      </c>
      <c r="H2771" t="s">
        <v>27</v>
      </c>
      <c r="J2771" t="str">
        <f t="shared" si="253"/>
        <v>N/A</v>
      </c>
      <c r="L2771">
        <v>290.23</v>
      </c>
      <c r="M2771" t="str">
        <f t="shared" si="254"/>
        <v>N/A</v>
      </c>
      <c r="N2771" t="str">
        <f t="shared" si="254"/>
        <v>N/A</v>
      </c>
      <c r="O2771" t="str">
        <f t="shared" si="252"/>
        <v>N/A</v>
      </c>
    </row>
    <row r="2772" spans="1:15" x14ac:dyDescent="0.25">
      <c r="A2772" t="s">
        <v>454</v>
      </c>
      <c r="B2772" t="s">
        <v>454</v>
      </c>
      <c r="C2772">
        <v>142</v>
      </c>
      <c r="D2772" t="str">
        <f t="shared" si="251"/>
        <v>Wire - 14/2</v>
      </c>
      <c r="E2772" t="s">
        <v>25</v>
      </c>
      <c r="F2772" t="s">
        <v>455</v>
      </c>
      <c r="G2772" t="s">
        <v>757</v>
      </c>
      <c r="H2772" t="s">
        <v>27</v>
      </c>
      <c r="J2772" t="str">
        <f t="shared" si="253"/>
        <v>N/A</v>
      </c>
      <c r="L2772">
        <v>48.21</v>
      </c>
      <c r="M2772" t="str">
        <f t="shared" si="254"/>
        <v>N/A</v>
      </c>
      <c r="N2772" t="str">
        <f t="shared" si="254"/>
        <v>N/A</v>
      </c>
      <c r="O2772" t="str">
        <f t="shared" si="252"/>
        <v>N/A</v>
      </c>
    </row>
    <row r="2773" spans="1:15" x14ac:dyDescent="0.25">
      <c r="A2773" t="s">
        <v>454</v>
      </c>
      <c r="B2773" t="s">
        <v>454</v>
      </c>
      <c r="C2773">
        <v>142</v>
      </c>
      <c r="D2773" t="str">
        <f t="shared" si="251"/>
        <v>Wire - 14/2</v>
      </c>
      <c r="E2773" t="s">
        <v>25</v>
      </c>
      <c r="F2773" t="s">
        <v>455</v>
      </c>
      <c r="G2773" t="s">
        <v>758</v>
      </c>
      <c r="H2773" t="s">
        <v>27</v>
      </c>
      <c r="J2773" t="str">
        <f t="shared" si="253"/>
        <v>N/A</v>
      </c>
      <c r="L2773">
        <v>83.15</v>
      </c>
      <c r="M2773" t="str">
        <f t="shared" si="254"/>
        <v>N/A</v>
      </c>
      <c r="N2773" t="str">
        <f t="shared" si="254"/>
        <v>N/A</v>
      </c>
      <c r="O2773" t="str">
        <f t="shared" si="252"/>
        <v>N/A</v>
      </c>
    </row>
    <row r="2774" spans="1:15" x14ac:dyDescent="0.25">
      <c r="A2774" t="s">
        <v>454</v>
      </c>
      <c r="B2774" t="s">
        <v>454</v>
      </c>
      <c r="C2774">
        <v>142</v>
      </c>
      <c r="D2774" t="str">
        <f t="shared" si="251"/>
        <v>Wire - 14/2</v>
      </c>
      <c r="E2774" t="s">
        <v>25</v>
      </c>
      <c r="F2774" t="s">
        <v>455</v>
      </c>
      <c r="G2774" t="s">
        <v>759</v>
      </c>
      <c r="H2774" t="s">
        <v>27</v>
      </c>
      <c r="J2774" t="str">
        <f t="shared" si="253"/>
        <v>N/A</v>
      </c>
      <c r="L2774">
        <v>33.299999999999997</v>
      </c>
      <c r="M2774" t="str">
        <f t="shared" si="254"/>
        <v>N/A</v>
      </c>
      <c r="N2774" t="str">
        <f t="shared" si="254"/>
        <v>N/A</v>
      </c>
      <c r="O2774" t="str">
        <f t="shared" si="252"/>
        <v>N/A</v>
      </c>
    </row>
    <row r="2775" spans="1:15" x14ac:dyDescent="0.25">
      <c r="A2775" t="s">
        <v>454</v>
      </c>
      <c r="B2775" t="s">
        <v>454</v>
      </c>
      <c r="C2775">
        <v>142</v>
      </c>
      <c r="D2775" t="str">
        <f t="shared" si="251"/>
        <v>Wire - 14/2</v>
      </c>
      <c r="E2775" t="s">
        <v>25</v>
      </c>
      <c r="F2775" t="s">
        <v>455</v>
      </c>
      <c r="G2775" t="s">
        <v>760</v>
      </c>
      <c r="H2775" t="s">
        <v>27</v>
      </c>
      <c r="J2775" t="str">
        <f t="shared" si="253"/>
        <v>N/A</v>
      </c>
      <c r="L2775">
        <v>83.15</v>
      </c>
      <c r="M2775" t="str">
        <f t="shared" ref="M2775:N2794" si="255">"N/A"</f>
        <v>N/A</v>
      </c>
      <c r="N2775" t="str">
        <f t="shared" si="255"/>
        <v>N/A</v>
      </c>
      <c r="O2775" t="str">
        <f t="shared" si="252"/>
        <v>N/A</v>
      </c>
    </row>
    <row r="2776" spans="1:15" x14ac:dyDescent="0.25">
      <c r="A2776" t="s">
        <v>454</v>
      </c>
      <c r="B2776" t="s">
        <v>454</v>
      </c>
      <c r="C2776">
        <v>142</v>
      </c>
      <c r="D2776" t="str">
        <f t="shared" si="251"/>
        <v>Wire - 14/2</v>
      </c>
      <c r="E2776" t="s">
        <v>25</v>
      </c>
      <c r="F2776" t="s">
        <v>455</v>
      </c>
      <c r="G2776" t="s">
        <v>761</v>
      </c>
      <c r="H2776" t="s">
        <v>27</v>
      </c>
      <c r="J2776" t="str">
        <f t="shared" si="253"/>
        <v>N/A</v>
      </c>
      <c r="L2776">
        <v>33.299999999999997</v>
      </c>
      <c r="M2776" t="str">
        <f t="shared" si="255"/>
        <v>N/A</v>
      </c>
      <c r="N2776" t="str">
        <f t="shared" si="255"/>
        <v>N/A</v>
      </c>
      <c r="O2776" t="str">
        <f t="shared" si="252"/>
        <v>N/A</v>
      </c>
    </row>
    <row r="2777" spans="1:15" x14ac:dyDescent="0.25">
      <c r="A2777" t="s">
        <v>454</v>
      </c>
      <c r="B2777" t="s">
        <v>454</v>
      </c>
      <c r="C2777">
        <v>142</v>
      </c>
      <c r="D2777" t="str">
        <f t="shared" si="251"/>
        <v>Wire - 14/2</v>
      </c>
      <c r="E2777" t="s">
        <v>25</v>
      </c>
      <c r="F2777" t="s">
        <v>455</v>
      </c>
      <c r="G2777" t="s">
        <v>762</v>
      </c>
      <c r="H2777" t="s">
        <v>27</v>
      </c>
      <c r="J2777" t="str">
        <f t="shared" si="253"/>
        <v>N/A</v>
      </c>
      <c r="L2777">
        <v>18.52</v>
      </c>
      <c r="M2777" t="str">
        <f t="shared" si="255"/>
        <v>N/A</v>
      </c>
      <c r="N2777" t="str">
        <f t="shared" si="255"/>
        <v>N/A</v>
      </c>
      <c r="O2777" t="str">
        <f t="shared" si="252"/>
        <v>N/A</v>
      </c>
    </row>
    <row r="2778" spans="1:15" x14ac:dyDescent="0.25">
      <c r="A2778" t="s">
        <v>454</v>
      </c>
      <c r="B2778" t="s">
        <v>454</v>
      </c>
      <c r="C2778">
        <v>142</v>
      </c>
      <c r="D2778" t="str">
        <f t="shared" si="251"/>
        <v>Wire - 14/2</v>
      </c>
      <c r="E2778" t="s">
        <v>25</v>
      </c>
      <c r="F2778" t="s">
        <v>455</v>
      </c>
      <c r="G2778" t="s">
        <v>763</v>
      </c>
      <c r="H2778" t="s">
        <v>27</v>
      </c>
      <c r="J2778" t="str">
        <f t="shared" si="253"/>
        <v>N/A</v>
      </c>
      <c r="L2778">
        <v>97.92</v>
      </c>
      <c r="M2778" t="str">
        <f t="shared" si="255"/>
        <v>N/A</v>
      </c>
      <c r="N2778" t="str">
        <f t="shared" si="255"/>
        <v>N/A</v>
      </c>
      <c r="O2778" t="str">
        <f t="shared" si="252"/>
        <v>N/A</v>
      </c>
    </row>
    <row r="2779" spans="1:15" x14ac:dyDescent="0.25">
      <c r="A2779" t="s">
        <v>454</v>
      </c>
      <c r="B2779" t="s">
        <v>454</v>
      </c>
      <c r="C2779">
        <v>142</v>
      </c>
      <c r="D2779" t="str">
        <f t="shared" ref="D2779:D2810" si="256">"Wire - 14/2"</f>
        <v>Wire - 14/2</v>
      </c>
      <c r="E2779" t="s">
        <v>25</v>
      </c>
      <c r="F2779" t="s">
        <v>455</v>
      </c>
      <c r="G2779" t="s">
        <v>764</v>
      </c>
      <c r="H2779" t="s">
        <v>27</v>
      </c>
      <c r="J2779" t="str">
        <f t="shared" si="253"/>
        <v>N/A</v>
      </c>
      <c r="L2779">
        <v>18.52</v>
      </c>
      <c r="M2779" t="str">
        <f t="shared" si="255"/>
        <v>N/A</v>
      </c>
      <c r="N2779" t="str">
        <f t="shared" si="255"/>
        <v>N/A</v>
      </c>
      <c r="O2779" t="str">
        <f t="shared" ref="O2779:O2810" si="257">"N/A"</f>
        <v>N/A</v>
      </c>
    </row>
    <row r="2780" spans="1:15" x14ac:dyDescent="0.25">
      <c r="A2780" t="s">
        <v>454</v>
      </c>
      <c r="B2780" t="s">
        <v>454</v>
      </c>
      <c r="C2780">
        <v>142</v>
      </c>
      <c r="D2780" t="str">
        <f t="shared" si="256"/>
        <v>Wire - 14/2</v>
      </c>
      <c r="E2780" t="s">
        <v>25</v>
      </c>
      <c r="F2780" t="s">
        <v>455</v>
      </c>
      <c r="G2780" t="s">
        <v>765</v>
      </c>
      <c r="H2780" t="s">
        <v>27</v>
      </c>
      <c r="J2780" t="str">
        <f t="shared" si="253"/>
        <v>N/A</v>
      </c>
      <c r="L2780">
        <v>251.76</v>
      </c>
      <c r="M2780" t="str">
        <f t="shared" si="255"/>
        <v>N/A</v>
      </c>
      <c r="N2780" t="str">
        <f t="shared" si="255"/>
        <v>N/A</v>
      </c>
      <c r="O2780" t="str">
        <f t="shared" si="257"/>
        <v>N/A</v>
      </c>
    </row>
    <row r="2781" spans="1:15" x14ac:dyDescent="0.25">
      <c r="A2781" t="s">
        <v>454</v>
      </c>
      <c r="B2781" t="s">
        <v>454</v>
      </c>
      <c r="C2781">
        <v>142</v>
      </c>
      <c r="D2781" t="str">
        <f t="shared" si="256"/>
        <v>Wire - 14/2</v>
      </c>
      <c r="E2781" t="s">
        <v>25</v>
      </c>
      <c r="F2781" t="s">
        <v>455</v>
      </c>
      <c r="G2781" t="s">
        <v>766</v>
      </c>
      <c r="H2781" t="s">
        <v>27</v>
      </c>
      <c r="J2781" t="str">
        <f t="shared" si="253"/>
        <v>N/A</v>
      </c>
      <c r="L2781">
        <v>97.92</v>
      </c>
      <c r="M2781" t="str">
        <f t="shared" si="255"/>
        <v>N/A</v>
      </c>
      <c r="N2781" t="str">
        <f t="shared" si="255"/>
        <v>N/A</v>
      </c>
      <c r="O2781" t="str">
        <f t="shared" si="257"/>
        <v>N/A</v>
      </c>
    </row>
    <row r="2782" spans="1:15" x14ac:dyDescent="0.25">
      <c r="A2782" t="s">
        <v>454</v>
      </c>
      <c r="B2782" t="s">
        <v>454</v>
      </c>
      <c r="C2782">
        <v>142</v>
      </c>
      <c r="D2782" t="str">
        <f t="shared" si="256"/>
        <v>Wire - 14/2</v>
      </c>
      <c r="E2782" t="s">
        <v>25</v>
      </c>
      <c r="F2782" t="s">
        <v>455</v>
      </c>
      <c r="G2782" t="s">
        <v>767</v>
      </c>
      <c r="H2782" t="s">
        <v>27</v>
      </c>
      <c r="J2782" t="str">
        <f t="shared" si="253"/>
        <v>N/A</v>
      </c>
      <c r="L2782">
        <v>151.47999999999999</v>
      </c>
      <c r="M2782" t="str">
        <f t="shared" si="255"/>
        <v>N/A</v>
      </c>
      <c r="N2782" t="str">
        <f t="shared" si="255"/>
        <v>N/A</v>
      </c>
      <c r="O2782" t="str">
        <f t="shared" si="257"/>
        <v>N/A</v>
      </c>
    </row>
    <row r="2783" spans="1:15" x14ac:dyDescent="0.25">
      <c r="A2783" t="s">
        <v>454</v>
      </c>
      <c r="B2783" t="s">
        <v>454</v>
      </c>
      <c r="C2783">
        <v>142</v>
      </c>
      <c r="D2783" t="str">
        <f t="shared" si="256"/>
        <v>Wire - 14/2</v>
      </c>
      <c r="E2783" t="s">
        <v>25</v>
      </c>
      <c r="F2783" t="s">
        <v>455</v>
      </c>
      <c r="G2783" t="s">
        <v>768</v>
      </c>
      <c r="H2783" t="s">
        <v>27</v>
      </c>
      <c r="J2783" t="str">
        <f t="shared" si="253"/>
        <v>N/A</v>
      </c>
      <c r="L2783">
        <v>18.52</v>
      </c>
      <c r="M2783" t="str">
        <f t="shared" si="255"/>
        <v>N/A</v>
      </c>
      <c r="N2783" t="str">
        <f t="shared" si="255"/>
        <v>N/A</v>
      </c>
      <c r="O2783" t="str">
        <f t="shared" si="257"/>
        <v>N/A</v>
      </c>
    </row>
    <row r="2784" spans="1:15" x14ac:dyDescent="0.25">
      <c r="A2784" t="s">
        <v>454</v>
      </c>
      <c r="B2784" t="s">
        <v>454</v>
      </c>
      <c r="C2784">
        <v>142</v>
      </c>
      <c r="D2784" t="str">
        <f t="shared" si="256"/>
        <v>Wire - 14/2</v>
      </c>
      <c r="E2784" t="s">
        <v>25</v>
      </c>
      <c r="F2784" t="s">
        <v>455</v>
      </c>
      <c r="G2784" t="s">
        <v>769</v>
      </c>
      <c r="H2784" t="s">
        <v>27</v>
      </c>
      <c r="J2784" t="str">
        <f t="shared" si="253"/>
        <v>N/A</v>
      </c>
      <c r="L2784">
        <v>173.82</v>
      </c>
      <c r="M2784" t="str">
        <f t="shared" si="255"/>
        <v>N/A</v>
      </c>
      <c r="N2784" t="str">
        <f t="shared" si="255"/>
        <v>N/A</v>
      </c>
      <c r="O2784" t="str">
        <f t="shared" si="257"/>
        <v>N/A</v>
      </c>
    </row>
    <row r="2785" spans="1:15" x14ac:dyDescent="0.25">
      <c r="A2785" t="s">
        <v>454</v>
      </c>
      <c r="B2785" t="s">
        <v>454</v>
      </c>
      <c r="C2785">
        <v>142</v>
      </c>
      <c r="D2785" t="str">
        <f t="shared" si="256"/>
        <v>Wire - 14/2</v>
      </c>
      <c r="E2785" t="s">
        <v>25</v>
      </c>
      <c r="F2785" t="s">
        <v>455</v>
      </c>
      <c r="G2785" t="s">
        <v>770</v>
      </c>
      <c r="H2785" t="s">
        <v>27</v>
      </c>
      <c r="J2785" t="str">
        <f t="shared" si="253"/>
        <v>N/A</v>
      </c>
      <c r="L2785">
        <v>150.12</v>
      </c>
      <c r="M2785" t="str">
        <f t="shared" si="255"/>
        <v>N/A</v>
      </c>
      <c r="N2785" t="str">
        <f t="shared" si="255"/>
        <v>N/A</v>
      </c>
      <c r="O2785" t="str">
        <f t="shared" si="257"/>
        <v>N/A</v>
      </c>
    </row>
    <row r="2786" spans="1:15" x14ac:dyDescent="0.25">
      <c r="A2786" t="s">
        <v>454</v>
      </c>
      <c r="B2786" t="s">
        <v>454</v>
      </c>
      <c r="C2786">
        <v>142</v>
      </c>
      <c r="D2786" t="str">
        <f t="shared" si="256"/>
        <v>Wire - 14/2</v>
      </c>
      <c r="E2786" t="s">
        <v>25</v>
      </c>
      <c r="F2786" t="s">
        <v>455</v>
      </c>
      <c r="G2786" t="s">
        <v>771</v>
      </c>
      <c r="H2786" t="s">
        <v>27</v>
      </c>
      <c r="J2786" t="str">
        <f t="shared" ref="J2786:J2817" si="258">"N/A"</f>
        <v>N/A</v>
      </c>
      <c r="L2786">
        <v>222.45</v>
      </c>
      <c r="M2786" t="str">
        <f t="shared" si="255"/>
        <v>N/A</v>
      </c>
      <c r="N2786" t="str">
        <f t="shared" si="255"/>
        <v>N/A</v>
      </c>
      <c r="O2786" t="str">
        <f t="shared" si="257"/>
        <v>N/A</v>
      </c>
    </row>
    <row r="2787" spans="1:15" x14ac:dyDescent="0.25">
      <c r="A2787" t="s">
        <v>454</v>
      </c>
      <c r="B2787" t="s">
        <v>454</v>
      </c>
      <c r="C2787">
        <v>142</v>
      </c>
      <c r="D2787" t="str">
        <f t="shared" si="256"/>
        <v>Wire - 14/2</v>
      </c>
      <c r="E2787" t="s">
        <v>25</v>
      </c>
      <c r="F2787" t="s">
        <v>455</v>
      </c>
      <c r="G2787" t="s">
        <v>772</v>
      </c>
      <c r="H2787" t="s">
        <v>27</v>
      </c>
      <c r="J2787" t="str">
        <f t="shared" si="258"/>
        <v>N/A</v>
      </c>
      <c r="L2787">
        <v>83.15</v>
      </c>
      <c r="M2787" t="str">
        <f t="shared" si="255"/>
        <v>N/A</v>
      </c>
      <c r="N2787" t="str">
        <f t="shared" si="255"/>
        <v>N/A</v>
      </c>
      <c r="O2787" t="str">
        <f t="shared" si="257"/>
        <v>N/A</v>
      </c>
    </row>
    <row r="2788" spans="1:15" x14ac:dyDescent="0.25">
      <c r="A2788" t="s">
        <v>454</v>
      </c>
      <c r="B2788" t="s">
        <v>454</v>
      </c>
      <c r="C2788">
        <v>142</v>
      </c>
      <c r="D2788" t="str">
        <f t="shared" si="256"/>
        <v>Wire - 14/2</v>
      </c>
      <c r="E2788" t="s">
        <v>25</v>
      </c>
      <c r="F2788" t="s">
        <v>455</v>
      </c>
      <c r="G2788" t="s">
        <v>773</v>
      </c>
      <c r="H2788" t="s">
        <v>27</v>
      </c>
      <c r="J2788" t="str">
        <f t="shared" si="258"/>
        <v>N/A</v>
      </c>
      <c r="L2788">
        <v>109.19</v>
      </c>
      <c r="M2788" t="str">
        <f t="shared" si="255"/>
        <v>N/A</v>
      </c>
      <c r="N2788" t="str">
        <f t="shared" si="255"/>
        <v>N/A</v>
      </c>
      <c r="O2788" t="str">
        <f t="shared" si="257"/>
        <v>N/A</v>
      </c>
    </row>
    <row r="2789" spans="1:15" x14ac:dyDescent="0.25">
      <c r="A2789" t="s">
        <v>454</v>
      </c>
      <c r="B2789" t="s">
        <v>454</v>
      </c>
      <c r="C2789">
        <v>142</v>
      </c>
      <c r="D2789" t="str">
        <f t="shared" si="256"/>
        <v>Wire - 14/2</v>
      </c>
      <c r="E2789" t="s">
        <v>25</v>
      </c>
      <c r="F2789" t="s">
        <v>455</v>
      </c>
      <c r="G2789" t="s">
        <v>774</v>
      </c>
      <c r="H2789" t="s">
        <v>27</v>
      </c>
      <c r="J2789" t="str">
        <f t="shared" si="258"/>
        <v>N/A</v>
      </c>
      <c r="L2789">
        <v>18.52</v>
      </c>
      <c r="M2789" t="str">
        <f t="shared" si="255"/>
        <v>N/A</v>
      </c>
      <c r="N2789" t="str">
        <f t="shared" si="255"/>
        <v>N/A</v>
      </c>
      <c r="O2789" t="str">
        <f t="shared" si="257"/>
        <v>N/A</v>
      </c>
    </row>
    <row r="2790" spans="1:15" x14ac:dyDescent="0.25">
      <c r="A2790" t="s">
        <v>454</v>
      </c>
      <c r="B2790" t="s">
        <v>454</v>
      </c>
      <c r="C2790">
        <v>142</v>
      </c>
      <c r="D2790" t="str">
        <f t="shared" si="256"/>
        <v>Wire - 14/2</v>
      </c>
      <c r="E2790" t="s">
        <v>25</v>
      </c>
      <c r="F2790" t="s">
        <v>455</v>
      </c>
      <c r="G2790" t="s">
        <v>775</v>
      </c>
      <c r="H2790" t="s">
        <v>27</v>
      </c>
      <c r="J2790" t="str">
        <f t="shared" si="258"/>
        <v>N/A</v>
      </c>
      <c r="L2790">
        <v>173.82</v>
      </c>
      <c r="M2790" t="str">
        <f t="shared" si="255"/>
        <v>N/A</v>
      </c>
      <c r="N2790" t="str">
        <f t="shared" si="255"/>
        <v>N/A</v>
      </c>
      <c r="O2790" t="str">
        <f t="shared" si="257"/>
        <v>N/A</v>
      </c>
    </row>
    <row r="2791" spans="1:15" x14ac:dyDescent="0.25">
      <c r="A2791" t="s">
        <v>454</v>
      </c>
      <c r="B2791" t="s">
        <v>454</v>
      </c>
      <c r="C2791">
        <v>142</v>
      </c>
      <c r="D2791" t="str">
        <f t="shared" si="256"/>
        <v>Wire - 14/2</v>
      </c>
      <c r="E2791" t="s">
        <v>25</v>
      </c>
      <c r="F2791" t="s">
        <v>455</v>
      </c>
      <c r="G2791" t="s">
        <v>776</v>
      </c>
      <c r="H2791" t="s">
        <v>27</v>
      </c>
      <c r="J2791" t="str">
        <f t="shared" si="258"/>
        <v>N/A</v>
      </c>
      <c r="L2791">
        <v>192.57</v>
      </c>
      <c r="M2791" t="str">
        <f t="shared" si="255"/>
        <v>N/A</v>
      </c>
      <c r="N2791" t="str">
        <f t="shared" si="255"/>
        <v>N/A</v>
      </c>
      <c r="O2791" t="str">
        <f t="shared" si="257"/>
        <v>N/A</v>
      </c>
    </row>
    <row r="2792" spans="1:15" x14ac:dyDescent="0.25">
      <c r="A2792" t="s">
        <v>454</v>
      </c>
      <c r="B2792" t="s">
        <v>454</v>
      </c>
      <c r="C2792">
        <v>142</v>
      </c>
      <c r="D2792" t="str">
        <f t="shared" si="256"/>
        <v>Wire - 14/2</v>
      </c>
      <c r="E2792" t="s">
        <v>25</v>
      </c>
      <c r="F2792" t="s">
        <v>455</v>
      </c>
      <c r="G2792" t="s">
        <v>777</v>
      </c>
      <c r="H2792" t="s">
        <v>27</v>
      </c>
      <c r="J2792" t="str">
        <f t="shared" si="258"/>
        <v>N/A</v>
      </c>
      <c r="L2792">
        <v>608.84</v>
      </c>
      <c r="M2792" t="str">
        <f t="shared" si="255"/>
        <v>N/A</v>
      </c>
      <c r="N2792" t="str">
        <f t="shared" si="255"/>
        <v>N/A</v>
      </c>
      <c r="O2792" t="str">
        <f t="shared" si="257"/>
        <v>N/A</v>
      </c>
    </row>
    <row r="2793" spans="1:15" x14ac:dyDescent="0.25">
      <c r="A2793" t="s">
        <v>454</v>
      </c>
      <c r="B2793" t="s">
        <v>454</v>
      </c>
      <c r="C2793">
        <v>142</v>
      </c>
      <c r="D2793" t="str">
        <f t="shared" si="256"/>
        <v>Wire - 14/2</v>
      </c>
      <c r="E2793" t="s">
        <v>25</v>
      </c>
      <c r="F2793" t="s">
        <v>455</v>
      </c>
      <c r="G2793" t="s">
        <v>778</v>
      </c>
      <c r="H2793" t="s">
        <v>27</v>
      </c>
      <c r="J2793" t="str">
        <f t="shared" si="258"/>
        <v>N/A</v>
      </c>
      <c r="L2793">
        <v>241.83</v>
      </c>
      <c r="M2793" t="str">
        <f t="shared" si="255"/>
        <v>N/A</v>
      </c>
      <c r="N2793" t="str">
        <f t="shared" si="255"/>
        <v>N/A</v>
      </c>
      <c r="O2793" t="str">
        <f t="shared" si="257"/>
        <v>N/A</v>
      </c>
    </row>
    <row r="2794" spans="1:15" x14ac:dyDescent="0.25">
      <c r="A2794" t="s">
        <v>454</v>
      </c>
      <c r="B2794" t="s">
        <v>454</v>
      </c>
      <c r="C2794">
        <v>142</v>
      </c>
      <c r="D2794" t="str">
        <f t="shared" si="256"/>
        <v>Wire - 14/2</v>
      </c>
      <c r="E2794" t="s">
        <v>25</v>
      </c>
      <c r="F2794" t="s">
        <v>455</v>
      </c>
      <c r="G2794" t="s">
        <v>779</v>
      </c>
      <c r="H2794" t="s">
        <v>27</v>
      </c>
      <c r="J2794" t="str">
        <f t="shared" si="258"/>
        <v>N/A</v>
      </c>
      <c r="L2794">
        <v>80.3</v>
      </c>
      <c r="M2794" t="str">
        <f t="shared" si="255"/>
        <v>N/A</v>
      </c>
      <c r="N2794" t="str">
        <f t="shared" si="255"/>
        <v>N/A</v>
      </c>
      <c r="O2794" t="str">
        <f t="shared" si="257"/>
        <v>N/A</v>
      </c>
    </row>
    <row r="2795" spans="1:15" x14ac:dyDescent="0.25">
      <c r="A2795" t="s">
        <v>454</v>
      </c>
      <c r="B2795" t="s">
        <v>454</v>
      </c>
      <c r="C2795">
        <v>142</v>
      </c>
      <c r="D2795" t="str">
        <f t="shared" si="256"/>
        <v>Wire - 14/2</v>
      </c>
      <c r="E2795" t="s">
        <v>25</v>
      </c>
      <c r="F2795" t="s">
        <v>455</v>
      </c>
      <c r="G2795" t="s">
        <v>780</v>
      </c>
      <c r="H2795" t="s">
        <v>27</v>
      </c>
      <c r="J2795" t="str">
        <f t="shared" si="258"/>
        <v>N/A</v>
      </c>
      <c r="L2795">
        <v>110.3</v>
      </c>
      <c r="M2795" t="str">
        <f t="shared" ref="M2795:N2814" si="259">"N/A"</f>
        <v>N/A</v>
      </c>
      <c r="N2795" t="str">
        <f t="shared" si="259"/>
        <v>N/A</v>
      </c>
      <c r="O2795" t="str">
        <f t="shared" si="257"/>
        <v>N/A</v>
      </c>
    </row>
    <row r="2796" spans="1:15" x14ac:dyDescent="0.25">
      <c r="A2796" t="s">
        <v>454</v>
      </c>
      <c r="B2796" t="s">
        <v>454</v>
      </c>
      <c r="C2796">
        <v>142</v>
      </c>
      <c r="D2796" t="str">
        <f t="shared" si="256"/>
        <v>Wire - 14/2</v>
      </c>
      <c r="E2796" t="s">
        <v>25</v>
      </c>
      <c r="F2796" t="s">
        <v>455</v>
      </c>
      <c r="G2796" t="s">
        <v>781</v>
      </c>
      <c r="H2796" t="s">
        <v>27</v>
      </c>
      <c r="J2796" t="str">
        <f t="shared" si="258"/>
        <v>N/A</v>
      </c>
      <c r="L2796">
        <v>15.68</v>
      </c>
      <c r="M2796" t="str">
        <f t="shared" si="259"/>
        <v>N/A</v>
      </c>
      <c r="N2796" t="str">
        <f t="shared" si="259"/>
        <v>N/A</v>
      </c>
      <c r="O2796" t="str">
        <f t="shared" si="257"/>
        <v>N/A</v>
      </c>
    </row>
    <row r="2797" spans="1:15" x14ac:dyDescent="0.25">
      <c r="A2797" t="s">
        <v>454</v>
      </c>
      <c r="B2797" t="s">
        <v>454</v>
      </c>
      <c r="C2797">
        <v>142</v>
      </c>
      <c r="D2797" t="str">
        <f t="shared" si="256"/>
        <v>Wire - 14/2</v>
      </c>
      <c r="E2797" t="s">
        <v>25</v>
      </c>
      <c r="F2797" t="s">
        <v>455</v>
      </c>
      <c r="G2797" t="s">
        <v>782</v>
      </c>
      <c r="H2797" t="s">
        <v>27</v>
      </c>
      <c r="J2797" t="str">
        <f t="shared" si="258"/>
        <v>N/A</v>
      </c>
      <c r="L2797">
        <v>190.84</v>
      </c>
      <c r="M2797" t="str">
        <f t="shared" si="259"/>
        <v>N/A</v>
      </c>
      <c r="N2797" t="str">
        <f t="shared" si="259"/>
        <v>N/A</v>
      </c>
      <c r="O2797" t="str">
        <f t="shared" si="257"/>
        <v>N/A</v>
      </c>
    </row>
    <row r="2798" spans="1:15" x14ac:dyDescent="0.25">
      <c r="A2798" t="s">
        <v>454</v>
      </c>
      <c r="B2798" t="s">
        <v>454</v>
      </c>
      <c r="C2798">
        <v>142</v>
      </c>
      <c r="D2798" t="str">
        <f t="shared" si="256"/>
        <v>Wire - 14/2</v>
      </c>
      <c r="E2798" t="s">
        <v>25</v>
      </c>
      <c r="F2798" t="s">
        <v>455</v>
      </c>
      <c r="G2798" t="s">
        <v>783</v>
      </c>
      <c r="H2798" t="s">
        <v>27</v>
      </c>
      <c r="J2798" t="str">
        <f t="shared" si="258"/>
        <v>N/A</v>
      </c>
      <c r="L2798">
        <v>228.84</v>
      </c>
      <c r="M2798" t="str">
        <f t="shared" si="259"/>
        <v>N/A</v>
      </c>
      <c r="N2798" t="str">
        <f t="shared" si="259"/>
        <v>N/A</v>
      </c>
      <c r="O2798" t="str">
        <f t="shared" si="257"/>
        <v>N/A</v>
      </c>
    </row>
    <row r="2799" spans="1:15" x14ac:dyDescent="0.25">
      <c r="A2799" t="s">
        <v>454</v>
      </c>
      <c r="B2799" t="s">
        <v>454</v>
      </c>
      <c r="C2799">
        <v>142</v>
      </c>
      <c r="D2799" t="str">
        <f t="shared" si="256"/>
        <v>Wire - 14/2</v>
      </c>
      <c r="E2799" t="s">
        <v>25</v>
      </c>
      <c r="F2799" t="s">
        <v>455</v>
      </c>
      <c r="G2799" t="s">
        <v>784</v>
      </c>
      <c r="H2799" t="s">
        <v>27</v>
      </c>
      <c r="J2799" t="str">
        <f t="shared" si="258"/>
        <v>N/A</v>
      </c>
      <c r="L2799">
        <v>210.2</v>
      </c>
      <c r="M2799" t="str">
        <f t="shared" si="259"/>
        <v>N/A</v>
      </c>
      <c r="N2799" t="str">
        <f t="shared" si="259"/>
        <v>N/A</v>
      </c>
      <c r="O2799" t="str">
        <f t="shared" si="257"/>
        <v>N/A</v>
      </c>
    </row>
    <row r="2800" spans="1:15" x14ac:dyDescent="0.25">
      <c r="A2800" t="s">
        <v>454</v>
      </c>
      <c r="B2800" t="s">
        <v>454</v>
      </c>
      <c r="C2800">
        <v>142</v>
      </c>
      <c r="D2800" t="str">
        <f t="shared" si="256"/>
        <v>Wire - 14/2</v>
      </c>
      <c r="E2800" t="s">
        <v>25</v>
      </c>
      <c r="F2800" t="s">
        <v>455</v>
      </c>
      <c r="G2800" t="s">
        <v>785</v>
      </c>
      <c r="H2800" t="s">
        <v>27</v>
      </c>
      <c r="J2800" t="str">
        <f t="shared" si="258"/>
        <v>N/A</v>
      </c>
      <c r="L2800">
        <v>233.57</v>
      </c>
      <c r="M2800" t="str">
        <f t="shared" si="259"/>
        <v>N/A</v>
      </c>
      <c r="N2800" t="str">
        <f t="shared" si="259"/>
        <v>N/A</v>
      </c>
      <c r="O2800" t="str">
        <f t="shared" si="257"/>
        <v>N/A</v>
      </c>
    </row>
    <row r="2801" spans="1:15" x14ac:dyDescent="0.25">
      <c r="A2801" t="s">
        <v>454</v>
      </c>
      <c r="B2801" t="s">
        <v>454</v>
      </c>
      <c r="C2801">
        <v>142</v>
      </c>
      <c r="D2801" t="str">
        <f t="shared" si="256"/>
        <v>Wire - 14/2</v>
      </c>
      <c r="E2801" t="s">
        <v>25</v>
      </c>
      <c r="F2801" t="s">
        <v>455</v>
      </c>
      <c r="G2801" t="s">
        <v>786</v>
      </c>
      <c r="H2801" t="s">
        <v>27</v>
      </c>
      <c r="J2801" t="str">
        <f t="shared" si="258"/>
        <v>N/A</v>
      </c>
      <c r="L2801">
        <v>153.99</v>
      </c>
      <c r="M2801" t="str">
        <f t="shared" si="259"/>
        <v>N/A</v>
      </c>
      <c r="N2801" t="str">
        <f t="shared" si="259"/>
        <v>N/A</v>
      </c>
      <c r="O2801" t="str">
        <f t="shared" si="257"/>
        <v>N/A</v>
      </c>
    </row>
    <row r="2802" spans="1:15" x14ac:dyDescent="0.25">
      <c r="A2802" t="s">
        <v>454</v>
      </c>
      <c r="B2802" t="s">
        <v>454</v>
      </c>
      <c r="C2802">
        <v>142</v>
      </c>
      <c r="D2802" t="str">
        <f t="shared" si="256"/>
        <v>Wire - 14/2</v>
      </c>
      <c r="E2802" t="s">
        <v>25</v>
      </c>
      <c r="F2802" t="s">
        <v>455</v>
      </c>
      <c r="G2802" t="s">
        <v>787</v>
      </c>
      <c r="H2802" t="s">
        <v>27</v>
      </c>
      <c r="J2802" t="str">
        <f t="shared" si="258"/>
        <v>N/A</v>
      </c>
      <c r="L2802">
        <v>113.15</v>
      </c>
      <c r="M2802" t="str">
        <f t="shared" si="259"/>
        <v>N/A</v>
      </c>
      <c r="N2802" t="str">
        <f t="shared" si="259"/>
        <v>N/A</v>
      </c>
      <c r="O2802" t="str">
        <f t="shared" si="257"/>
        <v>N/A</v>
      </c>
    </row>
    <row r="2803" spans="1:15" x14ac:dyDescent="0.25">
      <c r="A2803" t="s">
        <v>454</v>
      </c>
      <c r="B2803" t="s">
        <v>454</v>
      </c>
      <c r="C2803">
        <v>142</v>
      </c>
      <c r="D2803" t="str">
        <f t="shared" si="256"/>
        <v>Wire - 14/2</v>
      </c>
      <c r="E2803" t="s">
        <v>25</v>
      </c>
      <c r="F2803" t="s">
        <v>455</v>
      </c>
      <c r="G2803" t="s">
        <v>788</v>
      </c>
      <c r="H2803" t="s">
        <v>27</v>
      </c>
      <c r="J2803" t="str">
        <f t="shared" si="258"/>
        <v>N/A</v>
      </c>
      <c r="L2803">
        <v>18.52</v>
      </c>
      <c r="M2803" t="str">
        <f t="shared" si="259"/>
        <v>N/A</v>
      </c>
      <c r="N2803" t="str">
        <f t="shared" si="259"/>
        <v>N/A</v>
      </c>
      <c r="O2803" t="str">
        <f t="shared" si="257"/>
        <v>N/A</v>
      </c>
    </row>
    <row r="2804" spans="1:15" x14ac:dyDescent="0.25">
      <c r="A2804" t="s">
        <v>454</v>
      </c>
      <c r="B2804" t="s">
        <v>454</v>
      </c>
      <c r="C2804">
        <v>142</v>
      </c>
      <c r="D2804" t="str">
        <f t="shared" si="256"/>
        <v>Wire - 14/2</v>
      </c>
      <c r="E2804" t="s">
        <v>25</v>
      </c>
      <c r="F2804" t="s">
        <v>455</v>
      </c>
      <c r="G2804" t="s">
        <v>789</v>
      </c>
      <c r="H2804" t="s">
        <v>27</v>
      </c>
      <c r="J2804" t="str">
        <f t="shared" si="258"/>
        <v>N/A</v>
      </c>
      <c r="L2804">
        <v>153.99</v>
      </c>
      <c r="M2804" t="str">
        <f t="shared" si="259"/>
        <v>N/A</v>
      </c>
      <c r="N2804" t="str">
        <f t="shared" si="259"/>
        <v>N/A</v>
      </c>
      <c r="O2804" t="str">
        <f t="shared" si="257"/>
        <v>N/A</v>
      </c>
    </row>
    <row r="2805" spans="1:15" x14ac:dyDescent="0.25">
      <c r="A2805" t="s">
        <v>454</v>
      </c>
      <c r="B2805" t="s">
        <v>454</v>
      </c>
      <c r="C2805">
        <v>142</v>
      </c>
      <c r="D2805" t="str">
        <f t="shared" si="256"/>
        <v>Wire - 14/2</v>
      </c>
      <c r="E2805" t="s">
        <v>25</v>
      </c>
      <c r="F2805" t="s">
        <v>455</v>
      </c>
      <c r="G2805" t="s">
        <v>790</v>
      </c>
      <c r="H2805" t="s">
        <v>27</v>
      </c>
      <c r="J2805" t="str">
        <f t="shared" si="258"/>
        <v>N/A</v>
      </c>
      <c r="L2805">
        <v>18.52</v>
      </c>
      <c r="M2805" t="str">
        <f t="shared" si="259"/>
        <v>N/A</v>
      </c>
      <c r="N2805" t="str">
        <f t="shared" si="259"/>
        <v>N/A</v>
      </c>
      <c r="O2805" t="str">
        <f t="shared" si="257"/>
        <v>N/A</v>
      </c>
    </row>
    <row r="2806" spans="1:15" x14ac:dyDescent="0.25">
      <c r="A2806" t="s">
        <v>454</v>
      </c>
      <c r="B2806" t="s">
        <v>454</v>
      </c>
      <c r="C2806">
        <v>142</v>
      </c>
      <c r="D2806" t="str">
        <f t="shared" si="256"/>
        <v>Wire - 14/2</v>
      </c>
      <c r="E2806" t="s">
        <v>25</v>
      </c>
      <c r="F2806" t="s">
        <v>455</v>
      </c>
      <c r="G2806" t="s">
        <v>791</v>
      </c>
      <c r="H2806" t="s">
        <v>27</v>
      </c>
      <c r="J2806" t="str">
        <f t="shared" si="258"/>
        <v>N/A</v>
      </c>
      <c r="L2806">
        <v>245.89</v>
      </c>
      <c r="M2806" t="str">
        <f t="shared" si="259"/>
        <v>N/A</v>
      </c>
      <c r="N2806" t="str">
        <f t="shared" si="259"/>
        <v>N/A</v>
      </c>
      <c r="O2806" t="str">
        <f t="shared" si="257"/>
        <v>N/A</v>
      </c>
    </row>
    <row r="2807" spans="1:15" x14ac:dyDescent="0.25">
      <c r="A2807" t="s">
        <v>454</v>
      </c>
      <c r="B2807" t="s">
        <v>454</v>
      </c>
      <c r="C2807">
        <v>142</v>
      </c>
      <c r="D2807" t="str">
        <f t="shared" si="256"/>
        <v>Wire - 14/2</v>
      </c>
      <c r="E2807" t="s">
        <v>25</v>
      </c>
      <c r="F2807" t="s">
        <v>455</v>
      </c>
      <c r="G2807" t="s">
        <v>792</v>
      </c>
      <c r="H2807" t="s">
        <v>27</v>
      </c>
      <c r="J2807" t="str">
        <f t="shared" si="258"/>
        <v>N/A</v>
      </c>
      <c r="L2807">
        <v>151.12</v>
      </c>
      <c r="M2807" t="str">
        <f t="shared" si="259"/>
        <v>N/A</v>
      </c>
      <c r="N2807" t="str">
        <f t="shared" si="259"/>
        <v>N/A</v>
      </c>
      <c r="O2807" t="str">
        <f t="shared" si="257"/>
        <v>N/A</v>
      </c>
    </row>
    <row r="2808" spans="1:15" x14ac:dyDescent="0.25">
      <c r="A2808" t="s">
        <v>454</v>
      </c>
      <c r="B2808" t="s">
        <v>454</v>
      </c>
      <c r="C2808">
        <v>142</v>
      </c>
      <c r="D2808" t="str">
        <f t="shared" si="256"/>
        <v>Wire - 14/2</v>
      </c>
      <c r="E2808" t="s">
        <v>25</v>
      </c>
      <c r="F2808" t="s">
        <v>455</v>
      </c>
      <c r="G2808" t="s">
        <v>793</v>
      </c>
      <c r="H2808" t="s">
        <v>27</v>
      </c>
      <c r="J2808" t="str">
        <f t="shared" si="258"/>
        <v>N/A</v>
      </c>
      <c r="L2808">
        <v>18.52</v>
      </c>
      <c r="M2808" t="str">
        <f t="shared" si="259"/>
        <v>N/A</v>
      </c>
      <c r="N2808" t="str">
        <f t="shared" si="259"/>
        <v>N/A</v>
      </c>
      <c r="O2808" t="str">
        <f t="shared" si="257"/>
        <v>N/A</v>
      </c>
    </row>
    <row r="2809" spans="1:15" x14ac:dyDescent="0.25">
      <c r="A2809" t="s">
        <v>454</v>
      </c>
      <c r="B2809" t="s">
        <v>454</v>
      </c>
      <c r="C2809">
        <v>142</v>
      </c>
      <c r="D2809" t="str">
        <f t="shared" si="256"/>
        <v>Wire - 14/2</v>
      </c>
      <c r="E2809" t="s">
        <v>25</v>
      </c>
      <c r="F2809" t="s">
        <v>455</v>
      </c>
      <c r="G2809" t="s">
        <v>794</v>
      </c>
      <c r="H2809" t="s">
        <v>27</v>
      </c>
      <c r="J2809" t="str">
        <f t="shared" si="258"/>
        <v>N/A</v>
      </c>
      <c r="L2809">
        <v>163.1</v>
      </c>
      <c r="M2809" t="str">
        <f t="shared" si="259"/>
        <v>N/A</v>
      </c>
      <c r="N2809" t="str">
        <f t="shared" si="259"/>
        <v>N/A</v>
      </c>
      <c r="O2809" t="str">
        <f t="shared" si="257"/>
        <v>N/A</v>
      </c>
    </row>
    <row r="2810" spans="1:15" x14ac:dyDescent="0.25">
      <c r="A2810" t="s">
        <v>454</v>
      </c>
      <c r="B2810" t="s">
        <v>454</v>
      </c>
      <c r="C2810">
        <v>142</v>
      </c>
      <c r="D2810" t="str">
        <f t="shared" si="256"/>
        <v>Wire - 14/2</v>
      </c>
      <c r="E2810" t="s">
        <v>25</v>
      </c>
      <c r="F2810" t="s">
        <v>455</v>
      </c>
      <c r="G2810" t="s">
        <v>795</v>
      </c>
      <c r="H2810" t="s">
        <v>27</v>
      </c>
      <c r="J2810" t="str">
        <f t="shared" si="258"/>
        <v>N/A</v>
      </c>
      <c r="L2810">
        <v>163.1</v>
      </c>
      <c r="M2810" t="str">
        <f t="shared" si="259"/>
        <v>N/A</v>
      </c>
      <c r="N2810" t="str">
        <f t="shared" si="259"/>
        <v>N/A</v>
      </c>
      <c r="O2810" t="str">
        <f t="shared" si="257"/>
        <v>N/A</v>
      </c>
    </row>
    <row r="2811" spans="1:15" x14ac:dyDescent="0.25">
      <c r="A2811" t="s">
        <v>454</v>
      </c>
      <c r="B2811" t="s">
        <v>454</v>
      </c>
      <c r="C2811">
        <v>142</v>
      </c>
      <c r="D2811" t="str">
        <f t="shared" ref="D2811:D2823" si="260">"Wire - 14/2"</f>
        <v>Wire - 14/2</v>
      </c>
      <c r="E2811" t="s">
        <v>25</v>
      </c>
      <c r="F2811" t="s">
        <v>455</v>
      </c>
      <c r="G2811" t="s">
        <v>796</v>
      </c>
      <c r="H2811" t="s">
        <v>27</v>
      </c>
      <c r="J2811" t="str">
        <f t="shared" si="258"/>
        <v>N/A</v>
      </c>
      <c r="L2811">
        <v>163.1</v>
      </c>
      <c r="M2811" t="str">
        <f t="shared" si="259"/>
        <v>N/A</v>
      </c>
      <c r="N2811" t="str">
        <f t="shared" si="259"/>
        <v>N/A</v>
      </c>
      <c r="O2811" t="str">
        <f t="shared" ref="O2811:O2823" si="261">"N/A"</f>
        <v>N/A</v>
      </c>
    </row>
    <row r="2812" spans="1:15" x14ac:dyDescent="0.25">
      <c r="A2812" t="s">
        <v>454</v>
      </c>
      <c r="B2812" t="s">
        <v>454</v>
      </c>
      <c r="C2812">
        <v>142</v>
      </c>
      <c r="D2812" t="str">
        <f t="shared" si="260"/>
        <v>Wire - 14/2</v>
      </c>
      <c r="E2812" t="s">
        <v>25</v>
      </c>
      <c r="F2812" t="s">
        <v>455</v>
      </c>
      <c r="G2812" t="s">
        <v>797</v>
      </c>
      <c r="H2812" t="s">
        <v>27</v>
      </c>
      <c r="J2812" t="str">
        <f t="shared" si="258"/>
        <v>N/A</v>
      </c>
      <c r="L2812">
        <v>18.52</v>
      </c>
      <c r="M2812" t="str">
        <f t="shared" si="259"/>
        <v>N/A</v>
      </c>
      <c r="N2812" t="str">
        <f t="shared" si="259"/>
        <v>N/A</v>
      </c>
      <c r="O2812" t="str">
        <f t="shared" si="261"/>
        <v>N/A</v>
      </c>
    </row>
    <row r="2813" spans="1:15" x14ac:dyDescent="0.25">
      <c r="A2813" t="s">
        <v>454</v>
      </c>
      <c r="B2813" t="s">
        <v>454</v>
      </c>
      <c r="C2813">
        <v>142</v>
      </c>
      <c r="D2813" t="str">
        <f t="shared" si="260"/>
        <v>Wire - 14/2</v>
      </c>
      <c r="E2813" t="s">
        <v>25</v>
      </c>
      <c r="F2813" t="s">
        <v>455</v>
      </c>
      <c r="G2813" t="s">
        <v>798</v>
      </c>
      <c r="H2813" t="s">
        <v>27</v>
      </c>
      <c r="J2813" t="str">
        <f t="shared" si="258"/>
        <v>N/A</v>
      </c>
      <c r="L2813">
        <v>97</v>
      </c>
      <c r="M2813" t="str">
        <f t="shared" si="259"/>
        <v>N/A</v>
      </c>
      <c r="N2813" t="str">
        <f t="shared" si="259"/>
        <v>N/A</v>
      </c>
      <c r="O2813" t="str">
        <f t="shared" si="261"/>
        <v>N/A</v>
      </c>
    </row>
    <row r="2814" spans="1:15" x14ac:dyDescent="0.25">
      <c r="A2814" t="s">
        <v>454</v>
      </c>
      <c r="B2814" t="s">
        <v>454</v>
      </c>
      <c r="C2814">
        <v>142</v>
      </c>
      <c r="D2814" t="str">
        <f t="shared" si="260"/>
        <v>Wire - 14/2</v>
      </c>
      <c r="E2814" t="s">
        <v>25</v>
      </c>
      <c r="F2814" t="s">
        <v>455</v>
      </c>
      <c r="G2814" t="s">
        <v>799</v>
      </c>
      <c r="H2814" t="s">
        <v>27</v>
      </c>
      <c r="J2814" t="str">
        <f t="shared" si="258"/>
        <v>N/A</v>
      </c>
      <c r="L2814">
        <v>18.52</v>
      </c>
      <c r="M2814" t="str">
        <f t="shared" si="259"/>
        <v>N/A</v>
      </c>
      <c r="N2814" t="str">
        <f t="shared" si="259"/>
        <v>N/A</v>
      </c>
      <c r="O2814" t="str">
        <f t="shared" si="261"/>
        <v>N/A</v>
      </c>
    </row>
    <row r="2815" spans="1:15" x14ac:dyDescent="0.25">
      <c r="A2815" t="s">
        <v>454</v>
      </c>
      <c r="B2815" t="s">
        <v>454</v>
      </c>
      <c r="C2815">
        <v>142</v>
      </c>
      <c r="D2815" t="str">
        <f t="shared" si="260"/>
        <v>Wire - 14/2</v>
      </c>
      <c r="E2815" t="s">
        <v>25</v>
      </c>
      <c r="F2815" t="s">
        <v>455</v>
      </c>
      <c r="G2815" t="s">
        <v>800</v>
      </c>
      <c r="H2815" t="s">
        <v>27</v>
      </c>
      <c r="J2815" t="str">
        <f t="shared" si="258"/>
        <v>N/A</v>
      </c>
      <c r="L2815">
        <v>152.16</v>
      </c>
      <c r="M2815" t="str">
        <f t="shared" ref="M2815:N2823" si="262">"N/A"</f>
        <v>N/A</v>
      </c>
      <c r="N2815" t="str">
        <f t="shared" si="262"/>
        <v>N/A</v>
      </c>
      <c r="O2815" t="str">
        <f t="shared" si="261"/>
        <v>N/A</v>
      </c>
    </row>
    <row r="2816" spans="1:15" x14ac:dyDescent="0.25">
      <c r="A2816" t="s">
        <v>454</v>
      </c>
      <c r="B2816" t="s">
        <v>454</v>
      </c>
      <c r="C2816">
        <v>142</v>
      </c>
      <c r="D2816" t="str">
        <f t="shared" si="260"/>
        <v>Wire - 14/2</v>
      </c>
      <c r="E2816" t="s">
        <v>25</v>
      </c>
      <c r="F2816" t="s">
        <v>455</v>
      </c>
      <c r="G2816" t="s">
        <v>801</v>
      </c>
      <c r="H2816" t="s">
        <v>27</v>
      </c>
      <c r="J2816" t="str">
        <f t="shared" si="258"/>
        <v>N/A</v>
      </c>
      <c r="L2816">
        <v>188.5</v>
      </c>
      <c r="M2816" t="str">
        <f t="shared" si="262"/>
        <v>N/A</v>
      </c>
      <c r="N2816" t="str">
        <f t="shared" si="262"/>
        <v>N/A</v>
      </c>
      <c r="O2816" t="str">
        <f t="shared" si="261"/>
        <v>N/A</v>
      </c>
    </row>
    <row r="2817" spans="1:15" x14ac:dyDescent="0.25">
      <c r="A2817" t="s">
        <v>454</v>
      </c>
      <c r="B2817" t="s">
        <v>454</v>
      </c>
      <c r="C2817">
        <v>142</v>
      </c>
      <c r="D2817" t="str">
        <f t="shared" si="260"/>
        <v>Wire - 14/2</v>
      </c>
      <c r="E2817" t="s">
        <v>25</v>
      </c>
      <c r="F2817" t="s">
        <v>455</v>
      </c>
      <c r="G2817" t="s">
        <v>802</v>
      </c>
      <c r="H2817" t="s">
        <v>27</v>
      </c>
      <c r="J2817" t="str">
        <f t="shared" si="258"/>
        <v>N/A</v>
      </c>
      <c r="L2817">
        <v>188.5</v>
      </c>
      <c r="M2817" t="str">
        <f t="shared" si="262"/>
        <v>N/A</v>
      </c>
      <c r="N2817" t="str">
        <f t="shared" si="262"/>
        <v>N/A</v>
      </c>
      <c r="O2817" t="str">
        <f t="shared" si="261"/>
        <v>N/A</v>
      </c>
    </row>
    <row r="2818" spans="1:15" x14ac:dyDescent="0.25">
      <c r="A2818" t="s">
        <v>454</v>
      </c>
      <c r="B2818" t="s">
        <v>454</v>
      </c>
      <c r="C2818">
        <v>142</v>
      </c>
      <c r="D2818" t="str">
        <f t="shared" si="260"/>
        <v>Wire - 14/2</v>
      </c>
      <c r="E2818" t="s">
        <v>25</v>
      </c>
      <c r="F2818" t="s">
        <v>455</v>
      </c>
      <c r="G2818" t="s">
        <v>803</v>
      </c>
      <c r="H2818" t="s">
        <v>27</v>
      </c>
      <c r="J2818" t="str">
        <f t="shared" ref="J2818:J2823" si="263">"N/A"</f>
        <v>N/A</v>
      </c>
      <c r="L2818">
        <v>188.5</v>
      </c>
      <c r="M2818" t="str">
        <f t="shared" si="262"/>
        <v>N/A</v>
      </c>
      <c r="N2818" t="str">
        <f t="shared" si="262"/>
        <v>N/A</v>
      </c>
      <c r="O2818" t="str">
        <f t="shared" si="261"/>
        <v>N/A</v>
      </c>
    </row>
    <row r="2819" spans="1:15" x14ac:dyDescent="0.25">
      <c r="A2819" t="s">
        <v>454</v>
      </c>
      <c r="B2819" t="s">
        <v>454</v>
      </c>
      <c r="C2819">
        <v>142</v>
      </c>
      <c r="D2819" t="str">
        <f t="shared" si="260"/>
        <v>Wire - 14/2</v>
      </c>
      <c r="E2819" t="s">
        <v>25</v>
      </c>
      <c r="F2819" t="s">
        <v>455</v>
      </c>
      <c r="G2819" t="s">
        <v>804</v>
      </c>
      <c r="H2819" t="s">
        <v>27</v>
      </c>
      <c r="J2819" t="str">
        <f t="shared" si="263"/>
        <v>N/A</v>
      </c>
      <c r="L2819">
        <v>241.66</v>
      </c>
      <c r="M2819" t="str">
        <f t="shared" si="262"/>
        <v>N/A</v>
      </c>
      <c r="N2819" t="str">
        <f t="shared" si="262"/>
        <v>N/A</v>
      </c>
      <c r="O2819" t="str">
        <f t="shared" si="261"/>
        <v>N/A</v>
      </c>
    </row>
    <row r="2820" spans="1:15" x14ac:dyDescent="0.25">
      <c r="A2820" t="s">
        <v>454</v>
      </c>
      <c r="B2820" t="s">
        <v>454</v>
      </c>
      <c r="C2820">
        <v>142</v>
      </c>
      <c r="D2820" t="str">
        <f t="shared" si="260"/>
        <v>Wire - 14/2</v>
      </c>
      <c r="E2820" t="s">
        <v>25</v>
      </c>
      <c r="F2820" t="s">
        <v>455</v>
      </c>
      <c r="G2820" t="s">
        <v>805</v>
      </c>
      <c r="H2820" t="s">
        <v>27</v>
      </c>
      <c r="J2820" t="str">
        <f t="shared" si="263"/>
        <v>N/A</v>
      </c>
      <c r="L2820">
        <v>165.46</v>
      </c>
      <c r="M2820" t="str">
        <f t="shared" si="262"/>
        <v>N/A</v>
      </c>
      <c r="N2820" t="str">
        <f t="shared" si="262"/>
        <v>N/A</v>
      </c>
      <c r="O2820" t="str">
        <f t="shared" si="261"/>
        <v>N/A</v>
      </c>
    </row>
    <row r="2821" spans="1:15" x14ac:dyDescent="0.25">
      <c r="A2821" t="s">
        <v>454</v>
      </c>
      <c r="B2821" t="s">
        <v>454</v>
      </c>
      <c r="C2821">
        <v>142</v>
      </c>
      <c r="D2821" t="str">
        <f t="shared" si="260"/>
        <v>Wire - 14/2</v>
      </c>
      <c r="E2821" t="s">
        <v>25</v>
      </c>
      <c r="F2821" t="s">
        <v>455</v>
      </c>
      <c r="G2821" t="s">
        <v>806</v>
      </c>
      <c r="H2821" t="s">
        <v>27</v>
      </c>
      <c r="J2821" t="str">
        <f t="shared" si="263"/>
        <v>N/A</v>
      </c>
      <c r="L2821">
        <v>293.77</v>
      </c>
      <c r="M2821" t="str">
        <f t="shared" si="262"/>
        <v>N/A</v>
      </c>
      <c r="N2821" t="str">
        <f t="shared" si="262"/>
        <v>N/A</v>
      </c>
      <c r="O2821" t="str">
        <f t="shared" si="261"/>
        <v>N/A</v>
      </c>
    </row>
    <row r="2822" spans="1:15" x14ac:dyDescent="0.25">
      <c r="A2822" t="s">
        <v>454</v>
      </c>
      <c r="B2822" t="s">
        <v>454</v>
      </c>
      <c r="C2822">
        <v>142</v>
      </c>
      <c r="D2822" t="str">
        <f t="shared" si="260"/>
        <v>Wire - 14/2</v>
      </c>
      <c r="E2822" t="s">
        <v>25</v>
      </c>
      <c r="F2822" t="s">
        <v>455</v>
      </c>
      <c r="G2822" t="s">
        <v>807</v>
      </c>
      <c r="H2822" t="s">
        <v>27</v>
      </c>
      <c r="J2822" t="str">
        <f t="shared" si="263"/>
        <v>N/A</v>
      </c>
      <c r="L2822">
        <v>220.54</v>
      </c>
      <c r="M2822" t="str">
        <f t="shared" si="262"/>
        <v>N/A</v>
      </c>
      <c r="N2822" t="str">
        <f t="shared" si="262"/>
        <v>N/A</v>
      </c>
      <c r="O2822" t="str">
        <f t="shared" si="261"/>
        <v>N/A</v>
      </c>
    </row>
    <row r="2823" spans="1:15" x14ac:dyDescent="0.25">
      <c r="A2823" t="s">
        <v>454</v>
      </c>
      <c r="B2823" t="s">
        <v>454</v>
      </c>
      <c r="C2823">
        <v>142</v>
      </c>
      <c r="D2823" t="str">
        <f t="shared" si="260"/>
        <v>Wire - 14/2</v>
      </c>
      <c r="E2823" t="s">
        <v>25</v>
      </c>
      <c r="F2823" t="s">
        <v>455</v>
      </c>
      <c r="G2823" t="s">
        <v>808</v>
      </c>
      <c r="H2823" t="s">
        <v>27</v>
      </c>
      <c r="J2823" t="str">
        <f t="shared" si="263"/>
        <v>N/A</v>
      </c>
      <c r="L2823">
        <v>290.27</v>
      </c>
      <c r="M2823" t="str">
        <f t="shared" si="262"/>
        <v>N/A</v>
      </c>
      <c r="N2823" t="str">
        <f t="shared" si="262"/>
        <v>N/A</v>
      </c>
      <c r="O2823" t="str">
        <f t="shared" si="261"/>
        <v>N/A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6CE7C979B8A24F945D39569F0D57D9" ma:contentTypeVersion="14" ma:contentTypeDescription="Create a new document." ma:contentTypeScope="" ma:versionID="64ad79e448d4711085ca2c2638cf572d">
  <xsd:schema xmlns:xsd="http://www.w3.org/2001/XMLSchema" xmlns:xs="http://www.w3.org/2001/XMLSchema" xmlns:p="http://schemas.microsoft.com/office/2006/metadata/properties" xmlns:ns2="c9ecb112-c7bf-4f5b-bfb4-a55f3e5fc339" xmlns:ns3="582cdd67-8bd7-43a0-aee5-fa49ab5e6797" targetNamespace="http://schemas.microsoft.com/office/2006/metadata/properties" ma:root="true" ma:fieldsID="9d35aabb8c8a507ca93697504a19cdbe" ns2:_="" ns3:_="">
    <xsd:import namespace="c9ecb112-c7bf-4f5b-bfb4-a55f3e5fc339"/>
    <xsd:import namespace="582cdd67-8bd7-43a0-aee5-fa49ab5e67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ecb112-c7bf-4f5b-bfb4-a55f3e5fc33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6406d7-3e52-47fd-8aaf-c252690e6a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2cdd67-8bd7-43a0-aee5-fa49ab5e679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7f75655-1612-4b6a-bdf0-a593d7daf1e0}" ma:internalName="TaxCatchAll" ma:showField="CatchAllData" ma:web="582cdd67-8bd7-43a0-aee5-fa49ab5e67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2cdd67-8bd7-43a0-aee5-fa49ab5e6797" xsi:nil="true"/>
    <lcf76f155ced4ddcb4097134ff3c332f xmlns="c9ecb112-c7bf-4f5b-bfb4-a55f3e5fc33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52F5A91-992C-443D-AA8A-A226A6A35F47}"/>
</file>

<file path=customXml/itemProps2.xml><?xml version="1.0" encoding="utf-8"?>
<ds:datastoreItem xmlns:ds="http://schemas.openxmlformats.org/officeDocument/2006/customXml" ds:itemID="{088F0BE3-EE11-4784-B0D9-2E846DD8D51C}"/>
</file>

<file path=customXml/itemProps3.xml><?xml version="1.0" encoding="utf-8"?>
<ds:datastoreItem xmlns:ds="http://schemas.openxmlformats.org/officeDocument/2006/customXml" ds:itemID="{B51E3C04-2F23-4FD8-B489-0B42C08DA3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Aggregated BOM</vt:lpstr>
      <vt:lpstr>Itemized 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Matt Sarkan</cp:lastModifiedBy>
  <dcterms:created xsi:type="dcterms:W3CDTF">2026-05-15T16:02:07Z</dcterms:created>
  <dcterms:modified xsi:type="dcterms:W3CDTF">2026-05-15T18:54:55Z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0x010100086CE7C979B8A24F945D39569F0D57D9</vt:lpwstr>
  </property>
</Properties>
</file>